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616" windowHeight="10848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<sst xmlns="http://schemas.openxmlformats.org/spreadsheetml/2006/main" count="41" uniqueCount="22">
  <si>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</si>
  <si>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</si>
  <si>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</si>
  <si>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</si>
  <si>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</si>
  <si>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</si>
  <si>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</si>
  <si>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</si>
  <si>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</si>
  <si>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</si>
  <si>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</si>
  <si>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</si>
  <si>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</si>
  <si>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</si>
  <si>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</si>
  <si>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</si>
  <si>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</si>
  <si>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(EAFI).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</si>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</sst>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b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2017</v>
      </c>
      <c r="C4" s="6">
        <v>2018</v>
      </c>
      <c r="D4" s="6"/>
      <c r="E4" s="6"/>
      <c r="F4" s="7"/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12600</v>
      </c>
      <c r="C8" s="16">
        <v>13321</v>
      </c>
      <c r="D8" s="16">
        <v>13968</v>
      </c>
      <c r="E8" s="16">
        <v>14928</v>
      </c>
      <c r="F8" s="16">
        <v>16169</v>
      </c>
      <c r="G8" s="17"/>
      <c r="H8" s="26">
        <f>IF(ISERROR($F8/$E8),"-",IF($F8/$E8&lt;0,"-",ROUND(($F8-$E8)/$E8*100,2)))</f>
        <v>8.31</v>
      </c>
      <c r="I8" s="26">
        <f>IF(ISERROR($F8/$B8),"-",IF($F8/$B8&lt;0,"-",ROUND(($F8-$B8)/$B8*100,2)))</f>
        <v>28.33</v>
      </c>
      <c r="J8" s="26">
        <f ca="1">IF(ISERROR($F8/OFFSET($A8,0,MATCH("IV",$B$5:$E$5,0))),"-",IF($F8/OFFSET($A8,0,MATCH("IV",$B$5:$E$5,0))&lt;0,"-",ROUND(100*($F8/OFFSET($A8,0,MATCH("IV",$B$5:$E$5,0))-1),2)))</f>
        <v>28.33</v>
      </c>
    </row>
    <row r="9" spans="1:10" ht="12" customHeight="1">
      <c r="A9" s="19" t="s">
        <v>12</v>
      </c>
      <c r="B9" s="16">
        <v>107</v>
      </c>
      <c r="C9" s="16">
        <v>112</v>
      </c>
      <c r="D9" s="16">
        <v>121</v>
      </c>
      <c r="E9" s="16">
        <v>123</v>
      </c>
      <c r="F9" s="16">
        <v>120</v>
      </c>
      <c r="G9" s="17"/>
      <c r="H9" s="26">
        <f>IF(ISERROR($F9/$E9),"-",IF($F9/$E9&lt;0,"-",ROUND(($F9-$E9)/$E9*100,2)))</f>
        <v>-2.44</v>
      </c>
      <c r="I9" s="26">
        <f>IF(ISERROR($F9/$B9),"-",IF($F9/$B9&lt;0,"-",ROUND(($F9-$B9)/$B9*100,2)))</f>
        <v>12.15</v>
      </c>
      <c r="J9" s="26">
        <f ca="1">IF(ISERROR($F9/OFFSET($A9,0,MATCH("IV",$B$5:$E$5,0))),"-",IF($F9/OFFSET($A9,0,MATCH("IV",$B$5:$E$5,0))&lt;0,"-",ROUND(100*($F9/OFFSET($A9,0,MATCH("IV",$B$5:$E$5,0))-1),2)))</f>
        <v>12.15</v>
      </c>
    </row>
    <row r="10" spans="1:10" ht="12" customHeight="1">
      <c r="A10" s="19" t="s">
        <v>13</v>
      </c>
      <c r="B10" s="16">
        <v>12493</v>
      </c>
      <c r="C10" s="16">
        <v>13209</v>
      </c>
      <c r="D10" s="16">
        <v>13847</v>
      </c>
      <c r="E10" s="16">
        <v>14805</v>
      </c>
      <c r="F10" s="16">
        <v>16049</v>
      </c>
      <c r="G10" s="17"/>
      <c r="H10" s="26">
        <f>IF(ISERROR($F10/$E10),"-",IF($F10/$E10&lt;0,"-",ROUND(($F10-$E10)/$E10*100,2)))</f>
        <v>8.4</v>
      </c>
      <c r="I10" s="26">
        <f>IF(ISERROR($F10/$B10),"-",IF($F10/$B10&lt;0,"-",ROUND(($F10-$B10)/$B10*100,2)))</f>
        <v>28.46</v>
      </c>
      <c r="J10" s="26">
        <f ca="1">IF(ISERROR($F10/OFFSET($A10,0,MATCH("IV",$B$5:$E$5,0))),"-",IF($F10/OFFSET($A10,0,MATCH("IV",$B$5:$E$5,0))&lt;0,"-",ROUND(100*($F10/OFFSET($A10,0,MATCH("IV",$B$5:$E$5,0))-1),2)))</f>
        <v>28.46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3769</v>
      </c>
      <c r="C12" s="16">
        <v>3862</v>
      </c>
      <c r="D12" s="16">
        <v>3903</v>
      </c>
      <c r="E12" s="16">
        <v>3900</v>
      </c>
      <c r="F12" s="16">
        <v>3805</v>
      </c>
      <c r="G12" s="17"/>
      <c r="H12" s="26">
        <f>IF(ISERROR($F12/$E12),"-",IF($F12/$E12&lt;0,"-",ROUND(($F12-$E12)/$E12*100,2)))</f>
        <v>-2.44</v>
      </c>
      <c r="I12" s="26">
        <f>IF(ISERROR($F12/$B12),"-",IF($F12/$B12&lt;0,"-",ROUND(($F12-$B12)/$B12*100,2)))</f>
        <v>0.96</v>
      </c>
      <c r="J12" s="26">
        <f ca="1">IF(ISERROR($F12/OFFSET($A12,0,MATCH("IV",$B$5:$E$5,0))),"-",IF($F12/OFFSET($A12,0,MATCH("IV",$B$5:$E$5,0))&lt;0,"-",ROUND(100*($F12/OFFSET($A12,0,MATCH("IV",$B$5:$E$5,0))-1),2)))</f>
        <v>0.96</v>
      </c>
    </row>
    <row r="13" spans="1:10" ht="12" customHeight="1">
      <c r="A13" s="19" t="s">
        <v>12</v>
      </c>
      <c r="B13" s="16">
        <v>18</v>
      </c>
      <c r="C13" s="16">
        <v>22</v>
      </c>
      <c r="D13" s="16">
        <v>28</v>
      </c>
      <c r="E13" s="16">
        <v>32</v>
      </c>
      <c r="F13" s="16">
        <v>37</v>
      </c>
      <c r="G13" s="17"/>
      <c r="H13" s="26">
        <f>IF(ISERROR($F13/$E13),"-",IF($F13/$E13&lt;0,"-",ROUND(($F13-$E13)/$E13*100,2)))</f>
        <v>15.63</v>
      </c>
      <c r="I13" s="26">
        <f>IF(ISERROR($F13/$B13),"-",IF($F13/$B13&lt;0,"-",ROUND(($F13-$B13)/$B13*100,2)))</f>
        <v>105.56</v>
      </c>
      <c r="J13" s="26">
        <f ca="1">IF(ISERROR($F13/OFFSET($A13,0,MATCH("IV",$B$5:$E$5,0))),"-",IF($F13/OFFSET($A13,0,MATCH("IV",$B$5:$E$5,0))&lt;0,"-",ROUND(100*($F13/OFFSET($A13,0,MATCH("IV",$B$5:$E$5,0))-1),2)))</f>
        <v>105.56</v>
      </c>
    </row>
    <row r="14" spans="1:10" ht="12" customHeight="1">
      <c r="A14" s="19" t="s">
        <v>13</v>
      </c>
      <c r="B14" s="16">
        <v>3751</v>
      </c>
      <c r="C14" s="16">
        <v>3840</v>
      </c>
      <c r="D14" s="16">
        <v>3875</v>
      </c>
      <c r="E14" s="16">
        <v>3868</v>
      </c>
      <c r="F14" s="16">
        <v>3768</v>
      </c>
      <c r="G14" s="17"/>
      <c r="H14" s="26">
        <f>IF(ISERROR($F14/$E14),"-",IF($F14/$E14&lt;0,"-",ROUND(($F14-$E14)/$E14*100,2)))</f>
        <v>-2.59</v>
      </c>
      <c r="I14" s="26">
        <f>IF(ISERROR($F14/$B14),"-",IF($F14/$B14&lt;0,"-",ROUND(($F14-$B14)/$B14*100,2)))</f>
        <v>0.45</v>
      </c>
      <c r="J14" s="26">
        <f ca="1">IF(ISERROR($F14/OFFSET($A14,0,MATCH("IV",$B$5:$E$5,0))),"-",IF($F14/OFFSET($A14,0,MATCH("IV",$B$5:$E$5,0))&lt;0,"-",ROUND(100*($F14/OFFSET($A14,0,MATCH("IV",$B$5:$E$5,0))-1),2)))</f>
        <v>0.45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8831</v>
      </c>
      <c r="C16" s="16">
        <v>9459</v>
      </c>
      <c r="D16" s="16">
        <v>10065</v>
      </c>
      <c r="E16" s="16">
        <v>11028</v>
      </c>
      <c r="F16" s="16">
        <v>12364</v>
      </c>
      <c r="G16" s="17"/>
      <c r="H16" s="26">
        <f>IF(ISERROR($F16/$E16),"-",IF($F16/$E16&lt;0,"-",ROUND(($F16-$E16)/$E16*100,2)))</f>
        <v>12.11</v>
      </c>
      <c r="I16" s="26">
        <f>IF(ISERROR($F16/$B16),"-",IF($F16/$B16&lt;0,"-",ROUND(($F16-$B16)/$B16*100,2)))</f>
        <v>40.01</v>
      </c>
      <c r="J16" s="26">
        <f ca="1">IF(ISERROR($F16/OFFSET($A16,0,MATCH("IV",$B$5:$E$5,0))),"-",IF($F16/OFFSET($A16,0,MATCH("IV",$B$5:$E$5,0))&lt;0,"-",ROUND(100*($F16/OFFSET($A16,0,MATCH("IV",$B$5:$E$5,0))-1),2)))</f>
        <v>40.01</v>
      </c>
    </row>
    <row r="17" spans="1:10" ht="12" customHeight="1">
      <c r="A17" s="19" t="s">
        <v>12</v>
      </c>
      <c r="B17" s="16">
        <v>89</v>
      </c>
      <c r="C17" s="16">
        <v>90</v>
      </c>
      <c r="D17" s="16">
        <v>93</v>
      </c>
      <c r="E17" s="16">
        <v>91</v>
      </c>
      <c r="F17" s="16">
        <v>83</v>
      </c>
      <c r="G17" s="17"/>
      <c r="H17" s="26">
        <f>IF(ISERROR($F17/$E17),"-",IF($F17/$E17&lt;0,"-",ROUND(($F17-$E17)/$E17*100,2)))</f>
        <v>-8.79</v>
      </c>
      <c r="I17" s="26">
        <f>IF(ISERROR($F17/$B17),"-",IF($F17/$B17&lt;0,"-",ROUND(($F17-$B17)/$B17*100,2)))</f>
        <v>-6.74</v>
      </c>
      <c r="J17" s="26">
        <f ca="1">IF(ISERROR($F17/OFFSET($A17,0,MATCH("IV",$B$5:$E$5,0))),"-",IF($F17/OFFSET($A17,0,MATCH("IV",$B$5:$E$5,0))&lt;0,"-",ROUND(100*($F17/OFFSET($A17,0,MATCH("IV",$B$5:$E$5,0))-1),2)))</f>
        <v>-6.74</v>
      </c>
    </row>
    <row r="18" spans="1:10" ht="12" customHeight="1">
      <c r="A18" s="19" t="s">
        <v>13</v>
      </c>
      <c r="B18" s="16">
        <v>8742</v>
      </c>
      <c r="C18" s="16">
        <v>9369</v>
      </c>
      <c r="D18" s="16">
        <v>9972</v>
      </c>
      <c r="E18" s="16">
        <v>10937</v>
      </c>
      <c r="F18" s="16">
        <v>12281</v>
      </c>
      <c r="G18" s="17"/>
      <c r="H18" s="26">
        <f>IF(ISERROR($F18/$E18),"-",IF($F18/$E18&lt;0,"-",ROUND(($F18-$E18)/$E18*100,2)))</f>
        <v>12.29</v>
      </c>
      <c r="I18" s="26">
        <f>IF(ISERROR($F18/$B18),"-",IF($F18/$B18&lt;0,"-",ROUND(($F18-$B18)/$B18*100,2)))</f>
        <v>40.48</v>
      </c>
      <c r="J18" s="26">
        <f ca="1">IF(ISERROR($F18/OFFSET($A18,0,MATCH("IV",$B$5:$E$5,0))),"-",IF($F18/OFFSET($A18,0,MATCH("IV",$B$5:$E$5,0))&lt;0,"-",ROUND(100*($F18/OFFSET($A18,0,MATCH("IV",$B$5:$E$5,0))-1),2)))</f>
        <v>40.48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36907779</v>
      </c>
      <c r="C21" s="16">
        <v>5589254</v>
      </c>
      <c r="D21" s="16">
        <v>6029150</v>
      </c>
      <c r="E21" s="16">
        <v>5554205</v>
      </c>
      <c r="F21" s="16">
        <v>4824994</v>
      </c>
      <c r="G21" s="17"/>
      <c r="H21" s="26">
        <f>IF(ISERROR($F21/$E21),"-",IF($F21/$E21&lt;0,"-",ROUND(($F21-$E21)/$E21*100,2)))</f>
        <v>-13.13</v>
      </c>
      <c r="I21" s="26">
        <f>IF(ISERROR($F21/$B21),"-",IF($F21/$B21&lt;0,"-",ROUND(($F21-$B21)/$B21*100,2)))</f>
        <v>-86.93</v>
      </c>
      <c r="J21" s="26">
        <f ca="1">IF(ISERROR($F21/OFFSET($A21,0,MATCH("IV",$B$5:$E$5,0))),"-",IF($F21/OFFSET($A21,0,MATCH("IV",$B$5:$E$5,0))&lt;0,"-",ROUND(100*($F21/OFFSET($A21,0,MATCH("IV",$B$5:$E$5,0))-1),2)))</f>
        <v>-86.93</v>
      </c>
    </row>
    <row r="22" spans="1:10" ht="12" customHeight="1">
      <c r="A22" s="19" t="s">
        <v>12</v>
      </c>
      <c r="B22" s="16">
        <v>1940325</v>
      </c>
      <c r="C22" s="16">
        <v>2163121</v>
      </c>
      <c r="D22" s="16">
        <v>2369761</v>
      </c>
      <c r="E22" s="16">
        <v>2496148</v>
      </c>
      <c r="F22" s="16">
        <v>2133959</v>
      </c>
      <c r="G22" s="17"/>
      <c r="H22" s="26">
        <f>IF(ISERROR($F22/$E22),"-",IF($F22/$E22&lt;0,"-",ROUND(($F22-$E22)/$E22*100,2)))</f>
        <v>-14.51</v>
      </c>
      <c r="I22" s="26">
        <f>IF(ISERROR($F22/$B22),"-",IF($F22/$B22&lt;0,"-",ROUND(($F22-$B22)/$B22*100,2)))</f>
        <v>9.98</v>
      </c>
      <c r="J22" s="26">
        <f ca="1">IF(ISERROR($F22/OFFSET($A22,0,MATCH("IV",$B$5:$E$5,0))),"-",IF($F22/OFFSET($A22,0,MATCH("IV",$B$5:$E$5,0))&lt;0,"-",ROUND(100*($F22/OFFSET($A22,0,MATCH("IV",$B$5:$E$5,0))-1),2)))</f>
        <v>9.98</v>
      </c>
    </row>
    <row r="23" spans="1:10" ht="12" customHeight="1">
      <c r="A23" s="19" t="s">
        <v>13</v>
      </c>
      <c r="B23" s="16">
        <v>34967454</v>
      </c>
      <c r="C23" s="16">
        <v>3426134</v>
      </c>
      <c r="D23" s="16">
        <v>3659388</v>
      </c>
      <c r="E23" s="16">
        <v>3058057</v>
      </c>
      <c r="F23" s="16">
        <v>2691035</v>
      </c>
      <c r="G23" s="16"/>
      <c r="H23" s="26">
        <f>IF(ISERROR($F23/$E23),"-",IF($F23/$E23&lt;0,"-",ROUND(($F23-$E23)/$E23*100,2)))</f>
        <v>-12</v>
      </c>
      <c r="I23" s="26">
        <f>IF(ISERROR($F23/$B23),"-",IF($F23/$B23&lt;0,"-",ROUND(($F23-$B23)/$B23*100,2)))</f>
        <v>-92.3</v>
      </c>
      <c r="J23" s="26">
        <f ca="1">IF(ISERROR($F23/OFFSET($A23,0,MATCH("IV",$B$5:$E$5,0))),"-",IF($F23/OFFSET($A23,0,MATCH("IV",$B$5:$E$5,0))&lt;0,"-",ROUND(100*($F23/OFFSET($A23,0,MATCH("IV",$B$5:$E$5,0))-1),2)))</f>
        <v>-92.3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33958038</v>
      </c>
      <c r="C25" s="16">
        <v>2597455</v>
      </c>
      <c r="D25" s="16">
        <v>2793817</v>
      </c>
      <c r="E25" s="16">
        <v>2417154</v>
      </c>
      <c r="F25" s="16">
        <v>2205697</v>
      </c>
      <c r="G25" s="17"/>
      <c r="H25" s="26">
        <f>IF(ISERROR($F25/$E25),"-",IF($F25/$E25&lt;0,"-",ROUND(($F25-$E25)/$E25*100,2)))</f>
        <v>-8.75</v>
      </c>
      <c r="I25" s="26">
        <f>IF(ISERROR($F25/$B25),"-",IF($F25/$B25&lt;0,"-",ROUND(($F25-$B25)/$B25*100,2)))</f>
        <v>-93.5</v>
      </c>
      <c r="J25" s="26">
        <f ca="1">IF(ISERROR($F25/OFFSET($A25,0,MATCH("IV",$B$5:$E$5,0))),"-",IF($F25/OFFSET($A25,0,MATCH("IV",$B$5:$E$5,0))&lt;0,"-",ROUND(100*($F25/OFFSET($A25,0,MATCH("IV",$B$5:$E$5,0))-1),2)))</f>
        <v>-93.5</v>
      </c>
    </row>
    <row r="26" spans="1:10" ht="12" customHeight="1">
      <c r="A26" s="19" t="s">
        <v>12</v>
      </c>
      <c r="B26" s="16">
        <v>344474</v>
      </c>
      <c r="C26" s="16">
        <v>486772</v>
      </c>
      <c r="D26" s="16">
        <v>641621</v>
      </c>
      <c r="E26" s="16">
        <v>834096</v>
      </c>
      <c r="F26" s="16">
        <v>838379</v>
      </c>
      <c r="G26" s="17"/>
      <c r="H26" s="26">
        <f>IF(ISERROR($F26/$E26),"-",IF($F26/$E26&lt;0,"-",ROUND(($F26-$E26)/$E26*100,2)))</f>
        <v>0.51</v>
      </c>
      <c r="I26" s="26">
        <f>IF(ISERROR($F26/$B26),"-",IF($F26/$B26&lt;0,"-",ROUND(($F26-$B26)/$B26*100,2)))</f>
        <v>143.38</v>
      </c>
      <c r="J26" s="26">
        <f ca="1">IF(ISERROR($F26/OFFSET($A26,0,MATCH("IV",$B$5:$E$5,0))),"-",IF($F26/OFFSET($A26,0,MATCH("IV",$B$5:$E$5,0))&lt;0,"-",ROUND(100*($F26/OFFSET($A26,0,MATCH("IV",$B$5:$E$5,0))-1),2)))</f>
        <v>143.38</v>
      </c>
    </row>
    <row r="27" spans="1:10" ht="12" customHeight="1">
      <c r="A27" s="19" t="s">
        <v>13</v>
      </c>
      <c r="B27" s="16">
        <v>33613564</v>
      </c>
      <c r="C27" s="16">
        <v>2110683</v>
      </c>
      <c r="D27" s="16">
        <v>2152195</v>
      </c>
      <c r="E27" s="16">
        <v>1583058</v>
      </c>
      <c r="F27" s="16">
        <v>1367318</v>
      </c>
      <c r="G27" s="17"/>
      <c r="H27" s="26">
        <f>IF(ISERROR($F27/$E27),"-",IF($F27/$E27&lt;0,"-",ROUND(($F27-$E27)/$E27*100,2)))</f>
        <v>-13.63</v>
      </c>
      <c r="I27" s="26">
        <f>IF(ISERROR($F27/$B27),"-",IF($F27/$B27&lt;0,"-",ROUND(($F27-$B27)/$B27*100,2)))</f>
        <v>-95.93</v>
      </c>
      <c r="J27" s="26">
        <f ca="1">IF(ISERROR($F27/OFFSET($A27,0,MATCH("IV",$B$5:$E$5,0))),"-",IF($F27/OFFSET($A27,0,MATCH("IV",$B$5:$E$5,0))&lt;0,"-",ROUND(100*($F27/OFFSET($A27,0,MATCH("IV",$B$5:$E$5,0))-1),2)))</f>
        <v>-95.93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2949741</v>
      </c>
      <c r="C29" s="16">
        <v>2991799</v>
      </c>
      <c r="D29" s="16">
        <v>3235333</v>
      </c>
      <c r="E29" s="16">
        <v>3137051</v>
      </c>
      <c r="F29" s="16">
        <v>2619297</v>
      </c>
      <c r="G29" s="17"/>
      <c r="H29" s="26">
        <f>IF(ISERROR($F29/$E29),"-",IF($F29/$E29&lt;0,"-",ROUND(($F29-$E29)/$E29*100,2)))</f>
        <v>-16.5</v>
      </c>
      <c r="I29" s="26">
        <f>IF(ISERROR($F29/$B29),"-",IF($F29/$B29&lt;0,"-",ROUND(($F29-$B29)/$B29*100,2)))</f>
        <v>-11.2</v>
      </c>
      <c r="J29" s="26">
        <f ca="1">IF(ISERROR($F29/OFFSET($A29,0,MATCH("IV",$B$5:$E$5,0))),"-",IF($F29/OFFSET($A29,0,MATCH("IV",$B$5:$E$5,0))&lt;0,"-",ROUND(100*($F29/OFFSET($A29,0,MATCH("IV",$B$5:$E$5,0))-1),2)))</f>
        <v>-11.2</v>
      </c>
    </row>
    <row r="30" spans="1:10" ht="12" customHeight="1">
      <c r="A30" s="19" t="s">
        <v>12</v>
      </c>
      <c r="B30" s="16">
        <v>1595851</v>
      </c>
      <c r="C30" s="16">
        <v>1676348</v>
      </c>
      <c r="D30" s="16">
        <v>1728140</v>
      </c>
      <c r="E30" s="16">
        <v>1662052</v>
      </c>
      <c r="F30" s="16">
        <v>1295580</v>
      </c>
      <c r="G30" s="17"/>
      <c r="H30" s="26">
        <f>IF(ISERROR($F30/$E30),"-",IF($F30/$E30&lt;0,"-",ROUND(($F30-$E30)/$E30*100,2)))</f>
        <v>-22.05</v>
      </c>
      <c r="I30" s="26">
        <f>IF(ISERROR($F30/$B30),"-",IF($F30/$B30&lt;0,"-",ROUND(($F30-$B30)/$B30*100,2)))</f>
        <v>-18.82</v>
      </c>
      <c r="J30" s="26">
        <f ca="1">IF(ISERROR($F30/OFFSET($A30,0,MATCH("IV",$B$5:$E$5,0))),"-",IF($F30/OFFSET($A30,0,MATCH("IV",$B$5:$E$5,0))&lt;0,"-",ROUND(100*($F30/OFFSET($A30,0,MATCH("IV",$B$5:$E$5,0))-1),2)))</f>
        <v>-18.82</v>
      </c>
    </row>
    <row r="31" spans="1:10" ht="12" customHeight="1">
      <c r="A31" s="19" t="s">
        <v>13</v>
      </c>
      <c r="B31" s="16">
        <v>1353890</v>
      </c>
      <c r="C31" s="16">
        <v>1315451</v>
      </c>
      <c r="D31" s="16">
        <v>1507193</v>
      </c>
      <c r="E31" s="16">
        <v>1474999</v>
      </c>
      <c r="F31" s="16">
        <v>1323717</v>
      </c>
      <c r="G31" s="17"/>
      <c r="H31" s="26">
        <f>IF(ISERROR($F31/$E31),"-",IF($F31/$E31&lt;0,"-",ROUND(($F31-$E31)/$E31*100,2)))</f>
        <v>-10.26</v>
      </c>
      <c r="I31" s="26">
        <f>IF(ISERROR($F31/$B31),"-",IF($F31/$B31&lt;0,"-",ROUND(($F31-$B31)/$B31*100,2)))</f>
        <v>-2.23</v>
      </c>
      <c r="J31" s="26">
        <f ca="1">IF(ISERROR($F31/OFFSET($A31,0,MATCH("IV",$B$5:$E$5,0))),"-",IF($F31/OFFSET($A31,0,MATCH("IV",$B$5:$E$5,0))&lt;0,"-",ROUND(100*($F31/OFFSET($A31,0,MATCH("IV",$B$5:$E$5,0))-1),2)))</f>
        <v>-2.23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2017-05-17T11:44:14Z</cp:lastPrinted>
  <dcterms:created xsi:type="dcterms:W3CDTF">2014-07-10T09:33:39Z</dcterms:created>
  <dcterms:modified xsi:type="dcterms:W3CDTF">2019-03-05T11:33:58Z</dcterms:modified>
  <cp:category/>
  <cp:version/>
  <cp:contentType/>
  <cp:contentStatus/>
</cp:coreProperties>
</file>