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<sst xmlns="http://schemas.openxmlformats.org/spreadsheetml/2006/main" count="69" uniqueCount="68">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</sst>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54" applyFont="1" applyAlignme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wrapText="1"/>
      <protection/>
    </xf>
    <xf numFmtId="0" fontId="3" fillId="0" borderId="12" xfId="54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0" fontId="3" fillId="0" borderId="0" xfId="54" applyFont="1" applyBorder="1" applyAlignment="1">
      <alignment/>
      <protection/>
    </xf>
    <xf numFmtId="14" fontId="5" fillId="0" borderId="0" xfId="54" applyNumberFormat="1" applyFont="1" applyBorder="1" applyAlignment="1">
      <alignment horizontal="right" wrapText="1"/>
      <protection/>
    </xf>
    <xf numFmtId="0" fontId="3" fillId="0" borderId="13" xfId="55" applyNumberFormat="1" applyFont="1" applyFill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14" xfId="55" applyNumberFormat="1" applyFont="1" applyFill="1" applyBorder="1" applyAlignment="1">
      <alignment horizontal="left" wrapText="1" indent="1"/>
      <protection/>
    </xf>
    <xf numFmtId="0" fontId="3" fillId="0" borderId="14" xfId="55" applyNumberFormat="1" applyFont="1" applyFill="1" applyBorder="1" applyAlignment="1">
      <alignment horizontal="left" indent="2"/>
      <protection/>
    </xf>
    <xf numFmtId="0" fontId="3" fillId="0" borderId="14" xfId="55" applyNumberFormat="1" applyFont="1" applyFill="1" applyBorder="1" applyAlignment="1">
      <alignment horizontal="left" indent="1"/>
      <protection/>
    </xf>
    <xf numFmtId="0" fontId="3" fillId="0" borderId="14" xfId="55" applyNumberFormat="1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 indent="2"/>
      <protection/>
    </xf>
    <xf numFmtId="0" fontId="3" fillId="0" borderId="14" xfId="55" applyFont="1" applyFill="1" applyBorder="1">
      <alignment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6" xfId="55" applyNumberFormat="1" applyFont="1" applyFill="1" applyBorder="1" applyAlignment="1">
      <alignment horizontal="left" indent="1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Fill="1">
      <alignment/>
      <protection/>
    </xf>
    <xf numFmtId="0" fontId="3" fillId="0" borderId="0" xfId="54" applyNumberFormat="1" applyFont="1" applyBorder="1" applyAlignment="1">
      <alignment horizontal="left"/>
      <protection/>
    </xf>
    <xf numFmtId="3" fontId="3" fillId="0" borderId="13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0" fontId="5" fillId="0" borderId="0" xfId="53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wrapText="1"/>
      <protection/>
    </xf>
    <xf numFmtId="0" fontId="6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vertical="top"/>
      <protection/>
    </xf>
    <xf numFmtId="3" fontId="3" fillId="0" borderId="12" xfId="55" applyNumberFormat="1" applyFont="1" applyFill="1" applyBorder="1" applyAlignment="1">
      <alignment/>
      <protection/>
    </xf>
    <xf numFmtId="3" fontId="3" fillId="0" borderId="0" xfId="55" applyNumberFormat="1" applyFont="1" applyFill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2" fontId="3" fillId="0" borderId="13" xfId="52" applyNumberFormat="1" applyFont="1" applyBorder="1" applyAlignment="1">
      <alignment horizontal="right"/>
      <protection/>
    </xf>
    <xf numFmtId="2" fontId="3" fillId="0" borderId="14" xfId="52" applyNumberFormat="1" applyFont="1" applyBorder="1" applyAlignment="1">
      <alignment horizontal="right"/>
      <protection/>
    </xf>
    <xf numFmtId="2" fontId="6" fillId="0" borderId="14" xfId="52" applyNumberFormat="1" applyFont="1" applyBorder="1" applyAlignment="1">
      <alignment horizontal="right"/>
      <protection/>
    </xf>
    <xf numFmtId="2" fontId="3" fillId="0" borderId="15" xfId="52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2" fontId="3" fillId="0" borderId="14" xfId="55" applyNumberFormat="1" applyFont="1" applyFill="1" applyBorder="1" applyAlignment="1">
      <alignment horizontal="right"/>
      <protection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15" xfId="55" applyNumberFormat="1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0" fontId="9" fillId="0" borderId="0" xfId="51" applyFont="1" applyAlignment="1">
      <alignment wrapText="1"/>
      <protection/>
    </xf>
    <xf numFmtId="0" fontId="8" fillId="0" borderId="10" xfId="54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E013" xfId="52"/>
    <cellStyle name="Normal_E013 (mar-09)" xfId="53"/>
    <cellStyle name="Normal_E014 (mar-09)" xfId="54"/>
    <cellStyle name="Normal_SEPTIEMBRE 2008 (26-11-08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2018</v>
      </c>
      <c r="C4" s="4">
        <v>2019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1583</v>
      </c>
      <c r="C7" s="23">
        <v>56</v>
      </c>
      <c r="D7" s="23">
        <v>609</v>
      </c>
      <c r="E7" s="23">
        <v>783</v>
      </c>
      <c r="F7" s="23">
        <v>1252</v>
      </c>
      <c r="G7" s="34"/>
      <c r="H7" s="36">
        <f>IF(ISERROR($F7/$B7),"-",IF($F7/$B7&lt;0,"-",ROUND(($F7-$B7)/ABS($B7)*100,2)))</f>
        <v>-20.91</v>
      </c>
    </row>
    <row r="8" spans="1:8" s="10" customFormat="1" ht="22.5" customHeight="1">
      <c r="A8" s="11" t="s">
        <v>62</v>
      </c>
      <c r="B8" s="24">
        <v>1640</v>
      </c>
      <c r="C8" s="24">
        <v>69</v>
      </c>
      <c r="D8" s="24">
        <v>633</v>
      </c>
      <c r="E8" s="24">
        <v>822</v>
      </c>
      <c r="F8" s="24">
        <v>1333</v>
      </c>
      <c r="G8" s="34"/>
      <c r="H8" s="37">
        <f aca="true" t="shared" si="0" ref="H8:H64">IF(ISERROR($F8/$B8),"-",IF($F8/$B8&lt;0,"-",ROUND(($F8-$B8)/ABS($B8)*100,2)))</f>
        <v>-18.72</v>
      </c>
    </row>
    <row r="9" spans="1:8" s="10" customFormat="1" ht="11.25" customHeight="1">
      <c r="A9" s="12" t="s">
        <v>1</v>
      </c>
      <c r="B9" s="24">
        <v>384</v>
      </c>
      <c r="C9" s="24">
        <v>70</v>
      </c>
      <c r="D9" s="24">
        <v>119</v>
      </c>
      <c r="E9" s="24">
        <v>172</v>
      </c>
      <c r="F9" s="24">
        <v>287</v>
      </c>
      <c r="G9" s="34"/>
      <c r="H9" s="37">
        <f t="shared" si="0"/>
        <v>-25.26</v>
      </c>
    </row>
    <row r="10" spans="1:8" s="10" customFormat="1" ht="11.25" customHeight="1">
      <c r="A10" s="12" t="s">
        <v>2</v>
      </c>
      <c r="B10" s="24">
        <v>1256</v>
      </c>
      <c r="C10" s="24">
        <v>0</v>
      </c>
      <c r="D10" s="24">
        <v>514</v>
      </c>
      <c r="E10" s="24">
        <v>650</v>
      </c>
      <c r="F10" s="24">
        <v>1048</v>
      </c>
      <c r="G10" s="34"/>
      <c r="H10" s="37">
        <f t="shared" si="0"/>
        <v>-16.56</v>
      </c>
    </row>
    <row r="11" spans="1:8" s="10" customFormat="1" ht="11.25" customHeight="1">
      <c r="A11" s="13" t="s">
        <v>3</v>
      </c>
      <c r="B11" s="24">
        <v>57</v>
      </c>
      <c r="C11" s="24">
        <v>13</v>
      </c>
      <c r="D11" s="24">
        <v>24</v>
      </c>
      <c r="E11" s="24">
        <v>39</v>
      </c>
      <c r="F11" s="24">
        <v>83</v>
      </c>
      <c r="G11" s="34"/>
      <c r="H11" s="37">
        <f t="shared" si="0"/>
        <v>45.61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57</v>
      </c>
      <c r="C13" s="24">
        <v>13</v>
      </c>
      <c r="D13" s="24">
        <v>24</v>
      </c>
      <c r="E13" s="24">
        <v>39</v>
      </c>
      <c r="F13" s="24">
        <v>83</v>
      </c>
      <c r="G13" s="34"/>
      <c r="H13" s="37">
        <f t="shared" si="0"/>
        <v>45.61</v>
      </c>
    </row>
    <row r="14" spans="1:8" s="10" customFormat="1" ht="12.75" customHeight="1">
      <c r="A14" s="14" t="s">
        <v>5</v>
      </c>
      <c r="B14" s="24">
        <v>135782</v>
      </c>
      <c r="C14" s="24">
        <v>28211</v>
      </c>
      <c r="D14" s="24">
        <v>58008</v>
      </c>
      <c r="E14" s="24">
        <v>89925</v>
      </c>
      <c r="F14" s="24">
        <v>130293</v>
      </c>
      <c r="G14" s="34"/>
      <c r="H14" s="38">
        <f t="shared" si="0"/>
        <v>-4.04</v>
      </c>
    </row>
    <row r="15" spans="1:8" s="10" customFormat="1" ht="11.25" customHeight="1">
      <c r="A15" s="13" t="s">
        <v>6</v>
      </c>
      <c r="B15" s="24">
        <v>156624</v>
      </c>
      <c r="C15" s="24">
        <v>32691</v>
      </c>
      <c r="D15" s="24">
        <v>66889</v>
      </c>
      <c r="E15" s="24">
        <v>103815</v>
      </c>
      <c r="F15" s="24">
        <v>150842</v>
      </c>
      <c r="G15" s="34"/>
      <c r="H15" s="37">
        <f t="shared" si="0"/>
        <v>-3.69</v>
      </c>
    </row>
    <row r="16" spans="1:8" s="10" customFormat="1" ht="11.25" customHeight="1">
      <c r="A16" s="12" t="s">
        <v>7</v>
      </c>
      <c r="B16" s="24">
        <v>20018</v>
      </c>
      <c r="C16" s="24">
        <v>5880</v>
      </c>
      <c r="D16" s="24">
        <v>11788</v>
      </c>
      <c r="E16" s="24">
        <v>17375</v>
      </c>
      <c r="F16" s="24">
        <v>23194</v>
      </c>
      <c r="G16" s="34"/>
      <c r="H16" s="37">
        <f t="shared" si="0"/>
        <v>15.87</v>
      </c>
    </row>
    <row r="17" spans="1:8" s="10" customFormat="1" ht="11.25" customHeight="1">
      <c r="A17" s="12" t="s">
        <v>8</v>
      </c>
      <c r="B17" s="24">
        <v>1120</v>
      </c>
      <c r="C17" s="24">
        <v>74</v>
      </c>
      <c r="D17" s="24">
        <v>208</v>
      </c>
      <c r="E17" s="24">
        <v>580</v>
      </c>
      <c r="F17" s="24">
        <v>580</v>
      </c>
      <c r="G17" s="34"/>
      <c r="H17" s="37">
        <f t="shared" si="0"/>
        <v>-48.21</v>
      </c>
    </row>
    <row r="18" spans="1:8" s="10" customFormat="1" ht="11.25" customHeight="1">
      <c r="A18" s="12" t="s">
        <v>9</v>
      </c>
      <c r="B18" s="24">
        <v>824</v>
      </c>
      <c r="C18" s="24">
        <v>204</v>
      </c>
      <c r="D18" s="24">
        <v>421</v>
      </c>
      <c r="E18" s="24">
        <v>649</v>
      </c>
      <c r="F18" s="24">
        <v>879</v>
      </c>
      <c r="G18" s="34"/>
      <c r="H18" s="37">
        <f t="shared" si="0"/>
        <v>6.67</v>
      </c>
    </row>
    <row r="19" spans="1:8" s="10" customFormat="1" ht="11.25" customHeight="1">
      <c r="A19" s="12" t="s">
        <v>10</v>
      </c>
      <c r="B19" s="24">
        <v>15412</v>
      </c>
      <c r="C19" s="24">
        <v>3295</v>
      </c>
      <c r="D19" s="24">
        <v>6462</v>
      </c>
      <c r="E19" s="24">
        <v>9600</v>
      </c>
      <c r="F19" s="24">
        <v>14890</v>
      </c>
      <c r="G19" s="34"/>
      <c r="H19" s="37">
        <f t="shared" si="0"/>
        <v>-3.39</v>
      </c>
    </row>
    <row r="20" spans="1:8" s="10" customFormat="1" ht="11.25" customHeight="1">
      <c r="A20" s="12" t="s">
        <v>11</v>
      </c>
      <c r="B20" s="24">
        <v>25725</v>
      </c>
      <c r="C20" s="24">
        <v>2726</v>
      </c>
      <c r="D20" s="24">
        <v>6738</v>
      </c>
      <c r="E20" s="24">
        <v>9463</v>
      </c>
      <c r="F20" s="24">
        <v>14183</v>
      </c>
      <c r="G20" s="34"/>
      <c r="H20" s="37">
        <f t="shared" si="0"/>
        <v>-44.87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63821</v>
      </c>
      <c r="C23" s="24">
        <v>14132</v>
      </c>
      <c r="D23" s="24">
        <v>29171</v>
      </c>
      <c r="E23" s="24">
        <v>43829</v>
      </c>
      <c r="F23" s="24">
        <v>62866</v>
      </c>
      <c r="G23" s="34"/>
      <c r="H23" s="37">
        <f t="shared" si="0"/>
        <v>-1.5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721</v>
      </c>
      <c r="C26" s="24">
        <v>106</v>
      </c>
      <c r="D26" s="24">
        <v>135</v>
      </c>
      <c r="E26" s="24">
        <v>176</v>
      </c>
      <c r="F26" s="24">
        <v>243</v>
      </c>
      <c r="G26" s="34"/>
      <c r="H26" s="37">
        <f t="shared" si="0"/>
        <v>-66.3</v>
      </c>
    </row>
    <row r="27" spans="1:8" s="10" customFormat="1" ht="11.25" customHeight="1">
      <c r="A27" s="12" t="s">
        <v>18</v>
      </c>
      <c r="B27" s="24">
        <v>28983</v>
      </c>
      <c r="C27" s="24">
        <v>6273</v>
      </c>
      <c r="D27" s="24">
        <v>11967</v>
      </c>
      <c r="E27" s="24">
        <v>22143</v>
      </c>
      <c r="F27" s="24">
        <v>34008</v>
      </c>
      <c r="G27" s="34"/>
      <c r="H27" s="37">
        <f t="shared" si="0"/>
        <v>17.34</v>
      </c>
    </row>
    <row r="28" spans="1:8" s="10" customFormat="1" ht="11.25" customHeight="1">
      <c r="A28" s="13" t="s">
        <v>19</v>
      </c>
      <c r="B28" s="24">
        <v>20842</v>
      </c>
      <c r="C28" s="24">
        <v>4480</v>
      </c>
      <c r="D28" s="24">
        <v>8881</v>
      </c>
      <c r="E28" s="24">
        <v>13890</v>
      </c>
      <c r="F28" s="24">
        <v>20549</v>
      </c>
      <c r="G28" s="34"/>
      <c r="H28" s="37">
        <f t="shared" si="0"/>
        <v>-1.41</v>
      </c>
    </row>
    <row r="29" spans="1:8" s="10" customFormat="1" ht="12.75" customHeight="1">
      <c r="A29" s="14" t="s">
        <v>20</v>
      </c>
      <c r="B29" s="24">
        <v>-51</v>
      </c>
      <c r="C29" s="24">
        <v>613</v>
      </c>
      <c r="D29" s="24">
        <v>738</v>
      </c>
      <c r="E29" s="24">
        <v>824</v>
      </c>
      <c r="F29" s="24">
        <v>910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976</v>
      </c>
      <c r="C30" s="24">
        <v>659</v>
      </c>
      <c r="D30" s="24">
        <v>888</v>
      </c>
      <c r="E30" s="24">
        <v>1055</v>
      </c>
      <c r="F30" s="24">
        <v>1227</v>
      </c>
      <c r="G30" s="34"/>
      <c r="H30" s="37">
        <f t="shared" si="0"/>
        <v>25.72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23</v>
      </c>
      <c r="C33" s="24">
        <v>0</v>
      </c>
      <c r="D33" s="24">
        <v>2</v>
      </c>
      <c r="E33" s="24">
        <v>2</v>
      </c>
      <c r="F33" s="24">
        <v>2</v>
      </c>
      <c r="G33" s="34"/>
      <c r="H33" s="37">
        <f t="shared" si="0"/>
        <v>-91.3</v>
      </c>
    </row>
    <row r="34" spans="1:8" s="10" customFormat="1" ht="11.25" customHeight="1">
      <c r="A34" s="12" t="s">
        <v>25</v>
      </c>
      <c r="B34" s="24">
        <v>311</v>
      </c>
      <c r="C34" s="24">
        <v>96</v>
      </c>
      <c r="D34" s="24">
        <v>149</v>
      </c>
      <c r="E34" s="24">
        <v>186</v>
      </c>
      <c r="F34" s="24">
        <v>225</v>
      </c>
      <c r="G34" s="34"/>
      <c r="H34" s="37">
        <f t="shared" si="0"/>
        <v>-27.65</v>
      </c>
    </row>
    <row r="35" spans="1:8" s="10" customFormat="1" ht="11.25" customHeight="1">
      <c r="A35" s="12" t="s">
        <v>26</v>
      </c>
      <c r="B35" s="24">
        <v>559</v>
      </c>
      <c r="C35" s="24">
        <v>562</v>
      </c>
      <c r="D35" s="24">
        <v>737</v>
      </c>
      <c r="E35" s="24">
        <v>868</v>
      </c>
      <c r="F35" s="24">
        <v>981</v>
      </c>
      <c r="G35" s="34"/>
      <c r="H35" s="37">
        <f t="shared" si="0"/>
        <v>75.49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83</v>
      </c>
      <c r="C37" s="24">
        <v>0</v>
      </c>
      <c r="D37" s="24">
        <v>0</v>
      </c>
      <c r="E37" s="24">
        <v>0</v>
      </c>
      <c r="F37" s="24">
        <v>19</v>
      </c>
      <c r="G37" s="34"/>
      <c r="H37" s="37">
        <f t="shared" si="0"/>
        <v>-77.11</v>
      </c>
    </row>
    <row r="38" spans="1:8" s="10" customFormat="1" ht="11.25" customHeight="1">
      <c r="A38" s="13" t="s">
        <v>29</v>
      </c>
      <c r="B38" s="24">
        <v>1028</v>
      </c>
      <c r="C38" s="24">
        <v>46</v>
      </c>
      <c r="D38" s="24">
        <v>151</v>
      </c>
      <c r="E38" s="24">
        <v>231</v>
      </c>
      <c r="F38" s="24">
        <v>317</v>
      </c>
      <c r="G38" s="34"/>
      <c r="H38" s="37">
        <f t="shared" si="0"/>
        <v>-69.16</v>
      </c>
    </row>
    <row r="39" spans="1:8" s="10" customFormat="1" ht="11.25" customHeight="1">
      <c r="A39" s="12" t="s">
        <v>30</v>
      </c>
      <c r="B39" s="24">
        <v>4</v>
      </c>
      <c r="C39" s="24">
        <v>5</v>
      </c>
      <c r="D39" s="24">
        <v>10</v>
      </c>
      <c r="E39" s="24">
        <v>23</v>
      </c>
      <c r="F39" s="24">
        <v>25</v>
      </c>
      <c r="G39" s="34"/>
      <c r="H39" s="37">
        <f t="shared" si="0"/>
        <v>525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1</v>
      </c>
      <c r="C41" s="24">
        <v>0</v>
      </c>
      <c r="D41" s="24">
        <v>0</v>
      </c>
      <c r="E41" s="24">
        <v>0</v>
      </c>
      <c r="F41" s="24">
        <v>0</v>
      </c>
      <c r="G41" s="34"/>
      <c r="H41" s="37">
        <f t="shared" si="0"/>
        <v>-100</v>
      </c>
    </row>
    <row r="42" spans="1:8" s="10" customFormat="1" ht="11.25" customHeight="1">
      <c r="A42" s="15" t="s">
        <v>33</v>
      </c>
      <c r="B42" s="24">
        <v>344</v>
      </c>
      <c r="C42" s="24">
        <v>9</v>
      </c>
      <c r="D42" s="24">
        <v>27</v>
      </c>
      <c r="E42" s="24">
        <v>43</v>
      </c>
      <c r="F42" s="24">
        <v>66</v>
      </c>
      <c r="G42" s="34"/>
      <c r="H42" s="37">
        <f t="shared" si="0"/>
        <v>-80.81</v>
      </c>
    </row>
    <row r="43" spans="1:8" s="10" customFormat="1" ht="11.25" customHeight="1">
      <c r="A43" s="12" t="s">
        <v>34</v>
      </c>
      <c r="B43" s="24">
        <v>625</v>
      </c>
      <c r="C43" s="24">
        <v>32</v>
      </c>
      <c r="D43" s="24">
        <v>106</v>
      </c>
      <c r="E43" s="24">
        <v>150</v>
      </c>
      <c r="F43" s="24">
        <v>188</v>
      </c>
      <c r="G43" s="34"/>
      <c r="H43" s="37">
        <f t="shared" si="0"/>
        <v>-69.92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0</v>
      </c>
      <c r="E44" s="24">
        <v>0</v>
      </c>
      <c r="F44" s="24">
        <v>2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53</v>
      </c>
      <c r="C45" s="24">
        <v>0</v>
      </c>
      <c r="D45" s="24">
        <v>7</v>
      </c>
      <c r="E45" s="24">
        <v>13</v>
      </c>
      <c r="F45" s="24">
        <v>36</v>
      </c>
      <c r="G45" s="34"/>
      <c r="H45" s="37">
        <f t="shared" si="0"/>
        <v>-32.08</v>
      </c>
    </row>
    <row r="46" spans="1:8" s="10" customFormat="1" ht="11.25" customHeight="1">
      <c r="A46" s="16" t="s">
        <v>37</v>
      </c>
      <c r="B46" s="24">
        <v>85</v>
      </c>
      <c r="C46" s="24">
        <v>59</v>
      </c>
      <c r="D46" s="24">
        <v>25</v>
      </c>
      <c r="E46" s="24">
        <v>146</v>
      </c>
      <c r="F46" s="24">
        <v>75</v>
      </c>
      <c r="G46" s="34"/>
      <c r="H46" s="37">
        <f t="shared" si="0"/>
        <v>-11.76</v>
      </c>
    </row>
    <row r="47" spans="1:8" s="10" customFormat="1" ht="11.25" customHeight="1">
      <c r="A47" s="14" t="s">
        <v>38</v>
      </c>
      <c r="B47" s="24">
        <v>-364</v>
      </c>
      <c r="C47" s="24">
        <v>-77</v>
      </c>
      <c r="D47" s="24">
        <v>266</v>
      </c>
      <c r="E47" s="24">
        <v>593</v>
      </c>
      <c r="F47" s="24">
        <v>1119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137035</v>
      </c>
      <c r="C48" s="25">
        <v>28862</v>
      </c>
      <c r="D48" s="25">
        <v>59646</v>
      </c>
      <c r="E48" s="25">
        <v>92271</v>
      </c>
      <c r="F48" s="25">
        <v>133648</v>
      </c>
      <c r="G48" s="34"/>
      <c r="H48" s="39">
        <f t="shared" si="0"/>
        <v>-2.47</v>
      </c>
    </row>
    <row r="49" spans="1:8" ht="12.75" customHeight="1">
      <c r="A49" s="18" t="s">
        <v>40</v>
      </c>
      <c r="B49" s="26">
        <v>121611</v>
      </c>
      <c r="C49" s="26">
        <v>25015</v>
      </c>
      <c r="D49" s="26">
        <v>52294</v>
      </c>
      <c r="E49" s="26">
        <v>82495</v>
      </c>
      <c r="F49" s="26">
        <v>120787</v>
      </c>
      <c r="G49" s="35"/>
      <c r="H49" s="40">
        <f t="shared" si="0"/>
        <v>-0.68</v>
      </c>
    </row>
    <row r="50" spans="1:8" ht="11.25" customHeight="1">
      <c r="A50" s="13" t="s">
        <v>41</v>
      </c>
      <c r="B50" s="24">
        <v>82237</v>
      </c>
      <c r="C50" s="24">
        <v>16402</v>
      </c>
      <c r="D50" s="24">
        <v>33696</v>
      </c>
      <c r="E50" s="24">
        <v>53674</v>
      </c>
      <c r="F50" s="24">
        <v>79015</v>
      </c>
      <c r="G50" s="34"/>
      <c r="H50" s="41">
        <f t="shared" si="0"/>
        <v>-3.92</v>
      </c>
    </row>
    <row r="51" spans="1:8" ht="11.25" customHeight="1">
      <c r="A51" s="13" t="s">
        <v>42</v>
      </c>
      <c r="B51" s="24">
        <v>39374</v>
      </c>
      <c r="C51" s="24">
        <v>8613</v>
      </c>
      <c r="D51" s="24">
        <v>18598</v>
      </c>
      <c r="E51" s="24">
        <v>28821</v>
      </c>
      <c r="F51" s="24">
        <v>41772</v>
      </c>
      <c r="G51" s="34"/>
      <c r="H51" s="41">
        <f t="shared" si="0"/>
        <v>6.09</v>
      </c>
    </row>
    <row r="52" spans="1:8" ht="11.25" customHeight="1">
      <c r="A52" s="14" t="s">
        <v>43</v>
      </c>
      <c r="B52" s="24">
        <v>3381</v>
      </c>
      <c r="C52" s="24">
        <v>645</v>
      </c>
      <c r="D52" s="24">
        <v>309</v>
      </c>
      <c r="E52" s="24">
        <v>1000</v>
      </c>
      <c r="F52" s="24">
        <v>3542</v>
      </c>
      <c r="G52" s="34"/>
      <c r="H52" s="41">
        <f t="shared" si="0"/>
        <v>4.76</v>
      </c>
    </row>
    <row r="53" spans="1:8" ht="11.25" customHeight="1">
      <c r="A53" s="13" t="s">
        <v>44</v>
      </c>
      <c r="B53" s="24">
        <v>2449</v>
      </c>
      <c r="C53" s="24">
        <v>644</v>
      </c>
      <c r="D53" s="24">
        <v>1325</v>
      </c>
      <c r="E53" s="24">
        <v>2019</v>
      </c>
      <c r="F53" s="24">
        <v>2721</v>
      </c>
      <c r="G53" s="34"/>
      <c r="H53" s="41">
        <f t="shared" si="0"/>
        <v>11.11</v>
      </c>
    </row>
    <row r="54" spans="1:8" ht="11.25" customHeight="1">
      <c r="A54" s="13" t="s">
        <v>45</v>
      </c>
      <c r="B54" s="24">
        <v>932</v>
      </c>
      <c r="C54" s="24">
        <v>1</v>
      </c>
      <c r="D54" s="24">
        <v>-1016</v>
      </c>
      <c r="E54" s="24">
        <v>-1019</v>
      </c>
      <c r="F54" s="24">
        <v>821</v>
      </c>
      <c r="G54" s="34"/>
      <c r="H54" s="41">
        <f t="shared" si="0"/>
        <v>-11.91</v>
      </c>
    </row>
    <row r="55" spans="1:8" ht="11.25" customHeight="1">
      <c r="A55" s="14" t="s">
        <v>46</v>
      </c>
      <c r="B55" s="24">
        <v>12</v>
      </c>
      <c r="C55" s="24">
        <v>4</v>
      </c>
      <c r="D55" s="24">
        <v>-28</v>
      </c>
      <c r="E55" s="24">
        <v>27</v>
      </c>
      <c r="F55" s="24">
        <v>35</v>
      </c>
      <c r="G55" s="34"/>
      <c r="H55" s="41">
        <f t="shared" si="0"/>
        <v>191.67</v>
      </c>
    </row>
    <row r="56" spans="1:8" ht="11.25" customHeight="1">
      <c r="A56" s="19" t="s">
        <v>47</v>
      </c>
      <c r="B56" s="27">
        <v>0</v>
      </c>
      <c r="C56" s="27">
        <v>15</v>
      </c>
      <c r="D56" s="27">
        <v>-5</v>
      </c>
      <c r="E56" s="27">
        <v>-7</v>
      </c>
      <c r="F56" s="27">
        <v>0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12</v>
      </c>
      <c r="C57" s="27">
        <v>-12</v>
      </c>
      <c r="D57" s="27">
        <v>-23</v>
      </c>
      <c r="E57" s="27">
        <v>35</v>
      </c>
      <c r="F57" s="27">
        <v>35</v>
      </c>
      <c r="G57" s="34"/>
      <c r="H57" s="42">
        <f>IF(ISERROR($F57/$B57),"-",IF($F57/$B57&lt;0,"-",ROUND(($F57-$B57)/ABS($B57)*100,2)))</f>
        <v>191.67</v>
      </c>
    </row>
    <row r="58" spans="1:8" ht="12.75" customHeight="1">
      <c r="A58" s="17" t="s">
        <v>49</v>
      </c>
      <c r="B58" s="25">
        <v>12031</v>
      </c>
      <c r="C58" s="25">
        <v>3198</v>
      </c>
      <c r="D58" s="25">
        <v>7071</v>
      </c>
      <c r="E58" s="25">
        <v>8749</v>
      </c>
      <c r="F58" s="25">
        <v>9284</v>
      </c>
      <c r="G58" s="34"/>
      <c r="H58" s="43">
        <f t="shared" si="0"/>
        <v>-22.83</v>
      </c>
    </row>
    <row r="59" spans="1:8" ht="12.75" customHeight="1">
      <c r="A59" s="9" t="s">
        <v>50</v>
      </c>
      <c r="B59" s="23">
        <v>501</v>
      </c>
      <c r="C59" s="23">
        <v>174</v>
      </c>
      <c r="D59" s="23">
        <v>343</v>
      </c>
      <c r="E59" s="23">
        <v>587</v>
      </c>
      <c r="F59" s="23">
        <v>1159</v>
      </c>
      <c r="G59" s="34"/>
      <c r="H59" s="44">
        <f t="shared" si="0"/>
        <v>131.34</v>
      </c>
    </row>
    <row r="60" spans="1:8" ht="12.75" customHeight="1">
      <c r="A60" s="17" t="s">
        <v>51</v>
      </c>
      <c r="B60" s="25">
        <v>12532</v>
      </c>
      <c r="C60" s="25">
        <v>3372</v>
      </c>
      <c r="D60" s="25">
        <v>7414</v>
      </c>
      <c r="E60" s="25">
        <v>9336</v>
      </c>
      <c r="F60" s="25">
        <v>10443</v>
      </c>
      <c r="G60" s="34"/>
      <c r="H60" s="43">
        <f t="shared" si="0"/>
        <v>-16.67</v>
      </c>
    </row>
    <row r="61" spans="1:8" ht="12.75" customHeight="1">
      <c r="A61" s="9" t="s">
        <v>52</v>
      </c>
      <c r="B61" s="23">
        <v>5073</v>
      </c>
      <c r="C61" s="23">
        <v>553</v>
      </c>
      <c r="D61" s="23">
        <v>1010</v>
      </c>
      <c r="E61" s="23">
        <v>1229</v>
      </c>
      <c r="F61" s="23">
        <v>4280</v>
      </c>
      <c r="G61" s="34"/>
      <c r="H61" s="44">
        <f t="shared" si="0"/>
        <v>-15.63</v>
      </c>
    </row>
    <row r="62" spans="1:8" ht="12.75" customHeight="1">
      <c r="A62" s="17" t="s">
        <v>53</v>
      </c>
      <c r="B62" s="25">
        <v>7459</v>
      </c>
      <c r="C62" s="25">
        <v>2819</v>
      </c>
      <c r="D62" s="25">
        <v>6404</v>
      </c>
      <c r="E62" s="25">
        <v>8107</v>
      </c>
      <c r="F62" s="25">
        <v>6163</v>
      </c>
      <c r="G62" s="34"/>
      <c r="H62" s="43">
        <f t="shared" si="0"/>
        <v>-17.37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7459</v>
      </c>
      <c r="C64" s="25">
        <v>2819</v>
      </c>
      <c r="D64" s="25">
        <v>6404</v>
      </c>
      <c r="E64" s="25">
        <v>8107</v>
      </c>
      <c r="F64" s="25">
        <v>6163</v>
      </c>
      <c r="G64" s="33"/>
      <c r="H64" s="43">
        <f t="shared" si="0"/>
        <v>-17.37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2020-03-12T11:59:48Z</dcterms:modified>
  <cp:category/>
  <cp:version/>
  <cp:contentType/>
  <cp:contentStatus/>
</cp:coreProperties>
</file>