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4" sheetId="1" r:id="rId1"/>
  </sheets>
  <definedNames>
    <definedName name="_xlnm.Print_Area" localSheetId="0">'E014'!$A$1:$H$65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<sst xmlns="http://schemas.openxmlformats.org/spreadsheetml/2006/main" count="69" uniqueCount="68">
  <si>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</si>
  <si>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</si>
  <si>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</si>
  <si>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</si>
  <si>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</si>
  <si>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</si>
  <si>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</si>
  <si>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</si>
  <si>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</si>
  <si>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</si>
  <si>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</si>
  <si>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</si>
  <si>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</si>
  <si>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</si>
  <si>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</si>
  <si>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</si>
  <si>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</si>
  <si>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</si>
  <si>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</si>
  <si>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</si>
  <si>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</si>
  <si>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</si>
  <si>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</si>
  <si>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</si>
  <si>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</si>
  <si>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</si>
  <si>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</si>
  <si>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</si>
  <si>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</si>
  <si>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</si>
  <si>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</si>
  <si>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</si>
  <si>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</si>
  <si>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</si>
  <si>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</si>
  <si>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</si>
  <si>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</si>
  <si>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</si>
  <si>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</si>
  <si>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</si>
  <si>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</si>
  <si>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</si>
  <si>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</si>
  <si>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</si>
  <si>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</si>
  <si>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</si>
  <si>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</si>
  <si>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</si>
  <si>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</si>
  <si>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</si>
  <si>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</si>
  <si>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</si>
  <si>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</si>
  <si>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</si>
  <si>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</si>
  <si>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</si>
  <si>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</si>
  <si>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</si>
  <si>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Cuenta de pérdidas y ganancias. Sociedades de valores</t>
  </si>
  <si>
    <t>CUADRO 4.6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</si>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</sst>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6" applyFont="1" applyAlignme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 applyAlignment="1">
      <alignment horizontal="right" vertical="top"/>
      <protection/>
    </xf>
    <xf numFmtId="0" fontId="6" fillId="0" borderId="11" xfId="55" applyFont="1" applyBorder="1" applyAlignment="1">
      <alignment horizontal="right" wrapText="1"/>
      <protection/>
    </xf>
    <xf numFmtId="0" fontId="4" fillId="0" borderId="12" xfId="56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0" fontId="4" fillId="0" borderId="0" xfId="56" applyFont="1" applyBorder="1" applyAlignment="1">
      <alignment/>
      <protection/>
    </xf>
    <xf numFmtId="14" fontId="6" fillId="0" borderId="0" xfId="56" applyNumberFormat="1" applyFont="1" applyBorder="1" applyAlignment="1">
      <alignment horizontal="right" wrapText="1"/>
      <protection/>
    </xf>
    <xf numFmtId="0" fontId="4" fillId="0" borderId="13" xfId="57" applyNumberFormat="1" applyFont="1" applyFill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4" fillId="0" borderId="14" xfId="57" applyNumberFormat="1" applyFont="1" applyFill="1" applyBorder="1" applyAlignment="1">
      <alignment horizontal="left" wrapText="1" indent="1"/>
      <protection/>
    </xf>
    <xf numFmtId="0" fontId="4" fillId="0" borderId="14" xfId="57" applyNumberFormat="1" applyFont="1" applyFill="1" applyBorder="1" applyAlignment="1">
      <alignment horizontal="left" indent="2"/>
      <protection/>
    </xf>
    <xf numFmtId="0" fontId="4" fillId="0" borderId="14" xfId="57" applyNumberFormat="1" applyFont="1" applyFill="1" applyBorder="1" applyAlignment="1">
      <alignment horizontal="left" indent="1"/>
      <protection/>
    </xf>
    <xf numFmtId="0" fontId="4" fillId="0" borderId="14" xfId="57" applyNumberFormat="1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 indent="2"/>
      <protection/>
    </xf>
    <xf numFmtId="0" fontId="4" fillId="0" borderId="14" xfId="57" applyFont="1" applyFill="1" applyBorder="1">
      <alignment/>
      <protection/>
    </xf>
    <xf numFmtId="0" fontId="4" fillId="0" borderId="15" xfId="57" applyNumberFormat="1" applyFont="1" applyFill="1" applyBorder="1" applyAlignment="1">
      <alignment horizontal="left"/>
      <protection/>
    </xf>
    <xf numFmtId="0" fontId="4" fillId="0" borderId="0" xfId="57" applyFont="1">
      <alignment/>
      <protection/>
    </xf>
    <xf numFmtId="0" fontId="4" fillId="0" borderId="16" xfId="57" applyNumberFormat="1" applyFont="1" applyFill="1" applyBorder="1" applyAlignment="1">
      <alignment horizontal="left" indent="1"/>
      <protection/>
    </xf>
    <xf numFmtId="3" fontId="4" fillId="0" borderId="0" xfId="56" applyNumberFormat="1" applyFont="1" applyAlignment="1">
      <alignment horizontal="right" vertical="center"/>
      <protection/>
    </xf>
    <xf numFmtId="0" fontId="4" fillId="0" borderId="0" xfId="56" applyFont="1" applyFill="1">
      <alignment/>
      <protection/>
    </xf>
    <xf numFmtId="0" fontId="4" fillId="0" borderId="0" xfId="56" applyNumberFormat="1" applyFont="1" applyBorder="1" applyAlignment="1">
      <alignment horizontal="left"/>
      <protection/>
    </xf>
    <xf numFmtId="3" fontId="4" fillId="0" borderId="13" xfId="57" applyNumberFormat="1" applyFont="1" applyFill="1" applyBorder="1" applyAlignment="1">
      <alignment/>
      <protection/>
    </xf>
    <xf numFmtId="3" fontId="4" fillId="0" borderId="14" xfId="57" applyNumberFormat="1" applyFont="1" applyFill="1" applyBorder="1" applyAlignment="1">
      <alignment/>
      <protection/>
    </xf>
    <xf numFmtId="3" fontId="4" fillId="0" borderId="15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3" fontId="4" fillId="0" borderId="16" xfId="57" applyNumberFormat="1" applyFont="1" applyFill="1" applyBorder="1" applyAlignment="1">
      <alignment/>
      <protection/>
    </xf>
    <xf numFmtId="0" fontId="6" fillId="0" borderId="0" xfId="55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wrapText="1"/>
      <protection/>
    </xf>
    <xf numFmtId="0" fontId="7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0" fontId="4" fillId="0" borderId="10" xfId="54" applyFont="1" applyBorder="1" applyAlignment="1">
      <alignment horizontal="right" vertical="top"/>
      <protection/>
    </xf>
    <xf numFmtId="3" fontId="4" fillId="0" borderId="12" xfId="57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2" fontId="4" fillId="0" borderId="13" xfId="54" applyNumberFormat="1" applyFont="1" applyBorder="1" applyAlignment="1">
      <alignment horizontal="right"/>
      <protection/>
    </xf>
    <xf numFmtId="2" fontId="4" fillId="0" borderId="14" xfId="54" applyNumberFormat="1" applyFont="1" applyBorder="1" applyAlignment="1">
      <alignment horizontal="right"/>
      <protection/>
    </xf>
    <xf numFmtId="2" fontId="7" fillId="0" borderId="14" xfId="54" applyNumberFormat="1" applyFont="1" applyBorder="1" applyAlignment="1">
      <alignment horizontal="right"/>
      <protection/>
    </xf>
    <xf numFmtId="2" fontId="4" fillId="0" borderId="15" xfId="54" applyNumberFormat="1" applyFont="1" applyBorder="1" applyAlignment="1">
      <alignment horizontal="right"/>
      <protection/>
    </xf>
    <xf numFmtId="2" fontId="4" fillId="0" borderId="0" xfId="57" applyNumberFormat="1" applyFont="1" applyAlignment="1">
      <alignment horizontal="right"/>
      <protection/>
    </xf>
    <xf numFmtId="2" fontId="4" fillId="0" borderId="14" xfId="57" applyNumberFormat="1" applyFont="1" applyFill="1" applyBorder="1" applyAlignment="1">
      <alignment horizontal="right"/>
      <protection/>
    </xf>
    <xf numFmtId="2" fontId="4" fillId="0" borderId="16" xfId="57" applyNumberFormat="1" applyFont="1" applyFill="1" applyBorder="1" applyAlignment="1">
      <alignment horizontal="right"/>
      <protection/>
    </xf>
    <xf numFmtId="2" fontId="4" fillId="0" borderId="15" xfId="57" applyNumberFormat="1" applyFont="1" applyFill="1" applyBorder="1" applyAlignment="1">
      <alignment horizontal="right"/>
      <protection/>
    </xf>
    <xf numFmtId="2" fontId="4" fillId="0" borderId="13" xfId="57" applyNumberFormat="1" applyFont="1" applyFill="1" applyBorder="1" applyAlignment="1">
      <alignment horizontal="right"/>
      <protection/>
    </xf>
    <xf numFmtId="0" fontId="10" fillId="0" borderId="0" xfId="53" applyFont="1" applyAlignment="1">
      <alignment wrapText="1"/>
      <protection/>
    </xf>
    <xf numFmtId="0" fontId="9" fillId="0" borderId="10" xfId="56" applyFont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E013" xfId="54"/>
    <cellStyle name="Normal_E013 (mar-09)" xfId="55"/>
    <cellStyle name="Normal_E014 (mar-09)" xfId="56"/>
    <cellStyle name="Normal_SEPTIEMBRE 2008 (26-11-08)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58</v>
      </c>
      <c r="B2" s="46"/>
      <c r="C2" s="46"/>
      <c r="D2" s="46"/>
      <c r="E2" s="46"/>
      <c r="F2" s="46"/>
      <c r="G2" s="3"/>
      <c r="H2" s="32" t="s">
        <v>59</v>
      </c>
    </row>
    <row r="4" spans="1:8" s="1" customFormat="1" ht="12" customHeight="1">
      <c r="A4" s="1" t="s">
        <v>57</v>
      </c>
      <c r="B4" s="4">
        <v>2012</v>
      </c>
      <c r="C4" s="4"/>
      <c r="D4" s="4"/>
      <c r="E4" s="4">
        <v>2013</v>
      </c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32651</v>
      </c>
      <c r="C7" s="23">
        <v>43328</v>
      </c>
      <c r="D7" s="23">
        <v>56161</v>
      </c>
      <c r="E7" s="23">
        <v>8317</v>
      </c>
      <c r="F7" s="23">
        <v>28021</v>
      </c>
      <c r="G7" s="34"/>
      <c r="H7" s="36">
        <f>IF(ISERROR($F7/$B7),"-",IF($F7/$B7&lt;0,"-",ROUND(($F7-$B7)/ABS($B7)*100,2)))</f>
        <v>-14.18</v>
      </c>
    </row>
    <row r="8" spans="1:8" s="10" customFormat="1" ht="22.5" customHeight="1">
      <c r="A8" s="11" t="s">
        <v>62</v>
      </c>
      <c r="B8" s="24">
        <v>49248</v>
      </c>
      <c r="C8" s="24">
        <v>67584</v>
      </c>
      <c r="D8" s="24">
        <v>87208</v>
      </c>
      <c r="E8" s="24">
        <v>12277</v>
      </c>
      <c r="F8" s="24">
        <v>35389</v>
      </c>
      <c r="G8" s="34"/>
      <c r="H8" s="37">
        <f aca="true" t="shared" si="0" ref="H8:H64">IF(ISERROR($F8/$B8),"-",IF($F8/$B8&lt;0,"-",ROUND(($F8-$B8)/ABS($B8)*100,2)))</f>
        <v>-28.14</v>
      </c>
    </row>
    <row r="9" spans="1:8" s="10" customFormat="1" ht="11.25" customHeight="1">
      <c r="A9" s="12" t="s">
        <v>1</v>
      </c>
      <c r="B9" s="24">
        <v>23585</v>
      </c>
      <c r="C9" s="24">
        <v>34014</v>
      </c>
      <c r="D9" s="24">
        <v>44984</v>
      </c>
      <c r="E9" s="24">
        <v>8407</v>
      </c>
      <c r="F9" s="24">
        <v>14345</v>
      </c>
      <c r="G9" s="34"/>
      <c r="H9" s="37">
        <f t="shared" si="0"/>
        <v>-39.18</v>
      </c>
    </row>
    <row r="10" spans="1:8" s="10" customFormat="1" ht="11.25" customHeight="1">
      <c r="A10" s="12" t="s">
        <v>2</v>
      </c>
      <c r="B10" s="24">
        <v>25662</v>
      </c>
      <c r="C10" s="24">
        <v>33569</v>
      </c>
      <c r="D10" s="24">
        <v>42224</v>
      </c>
      <c r="E10" s="24">
        <v>3869</v>
      </c>
      <c r="F10" s="24">
        <v>21044</v>
      </c>
      <c r="G10" s="34"/>
      <c r="H10" s="37">
        <f t="shared" si="0"/>
        <v>-18</v>
      </c>
    </row>
    <row r="11" spans="1:8" s="10" customFormat="1" ht="11.25" customHeight="1">
      <c r="A11" s="13" t="s">
        <v>3</v>
      </c>
      <c r="B11" s="24">
        <v>16597</v>
      </c>
      <c r="C11" s="24">
        <v>24256</v>
      </c>
      <c r="D11" s="24">
        <v>31047</v>
      </c>
      <c r="E11" s="24">
        <v>3960</v>
      </c>
      <c r="F11" s="24">
        <v>7368</v>
      </c>
      <c r="G11" s="34"/>
      <c r="H11" s="37">
        <f t="shared" si="0"/>
        <v>-55.61</v>
      </c>
    </row>
    <row r="12" spans="1:8" s="10" customFormat="1" ht="11.25" customHeight="1">
      <c r="A12" s="12" t="s">
        <v>4</v>
      </c>
      <c r="B12" s="24">
        <v>5427</v>
      </c>
      <c r="C12" s="24">
        <v>7998</v>
      </c>
      <c r="D12" s="24">
        <v>9218</v>
      </c>
      <c r="E12" s="24">
        <v>834</v>
      </c>
      <c r="F12" s="24">
        <v>1586</v>
      </c>
      <c r="G12" s="34"/>
      <c r="H12" s="37">
        <f t="shared" si="0"/>
        <v>-70.78</v>
      </c>
    </row>
    <row r="13" spans="1:8" s="10" customFormat="1" ht="11.25" customHeight="1">
      <c r="A13" s="12" t="s">
        <v>63</v>
      </c>
      <c r="B13" s="24">
        <v>11170</v>
      </c>
      <c r="C13" s="24">
        <v>16258</v>
      </c>
      <c r="D13" s="24">
        <v>21829</v>
      </c>
      <c r="E13" s="24">
        <v>3126</v>
      </c>
      <c r="F13" s="24">
        <v>5782</v>
      </c>
      <c r="G13" s="34"/>
      <c r="H13" s="37">
        <f t="shared" si="0"/>
        <v>-48.24</v>
      </c>
    </row>
    <row r="14" spans="1:8" s="10" customFormat="1" ht="12.75" customHeight="1">
      <c r="A14" s="14" t="s">
        <v>5</v>
      </c>
      <c r="B14" s="24">
        <v>234842</v>
      </c>
      <c r="C14" s="24">
        <v>324639</v>
      </c>
      <c r="D14" s="24">
        <v>410740</v>
      </c>
      <c r="E14" s="24">
        <v>97329</v>
      </c>
      <c r="F14" s="24">
        <v>187136</v>
      </c>
      <c r="G14" s="34"/>
      <c r="H14" s="38">
        <f t="shared" si="0"/>
        <v>-20.31</v>
      </c>
    </row>
    <row r="15" spans="1:8" s="10" customFormat="1" ht="11.25" customHeight="1">
      <c r="A15" s="13" t="s">
        <v>6</v>
      </c>
      <c r="B15" s="24">
        <v>331330</v>
      </c>
      <c r="C15" s="24">
        <v>460661</v>
      </c>
      <c r="D15" s="24">
        <v>589027</v>
      </c>
      <c r="E15" s="24">
        <v>142577</v>
      </c>
      <c r="F15" s="24">
        <v>278910</v>
      </c>
      <c r="G15" s="34"/>
      <c r="H15" s="37">
        <f t="shared" si="0"/>
        <v>-15.82</v>
      </c>
    </row>
    <row r="16" spans="1:8" s="10" customFormat="1" ht="11.25" customHeight="1">
      <c r="A16" s="12" t="s">
        <v>7</v>
      </c>
      <c r="B16" s="24">
        <v>200721</v>
      </c>
      <c r="C16" s="24">
        <v>276779</v>
      </c>
      <c r="D16" s="24">
        <v>348403</v>
      </c>
      <c r="E16" s="24">
        <v>88820</v>
      </c>
      <c r="F16" s="24">
        <v>175257</v>
      </c>
      <c r="G16" s="34"/>
      <c r="H16" s="37">
        <f t="shared" si="0"/>
        <v>-12.69</v>
      </c>
    </row>
    <row r="17" spans="1:8" s="10" customFormat="1" ht="11.25" customHeight="1">
      <c r="A17" s="12" t="s">
        <v>8</v>
      </c>
      <c r="B17" s="24">
        <v>4089</v>
      </c>
      <c r="C17" s="24">
        <v>4689</v>
      </c>
      <c r="D17" s="24">
        <v>6869</v>
      </c>
      <c r="E17" s="24">
        <v>1580</v>
      </c>
      <c r="F17" s="24">
        <v>4168</v>
      </c>
      <c r="G17" s="34"/>
      <c r="H17" s="37">
        <f t="shared" si="0"/>
        <v>1.93</v>
      </c>
    </row>
    <row r="18" spans="1:8" s="10" customFormat="1" ht="11.25" customHeight="1">
      <c r="A18" s="12" t="s">
        <v>9</v>
      </c>
      <c r="B18" s="24">
        <v>10091</v>
      </c>
      <c r="C18" s="24">
        <v>15090</v>
      </c>
      <c r="D18" s="24">
        <v>19775</v>
      </c>
      <c r="E18" s="24">
        <v>4308</v>
      </c>
      <c r="F18" s="24">
        <v>8944</v>
      </c>
      <c r="G18" s="34"/>
      <c r="H18" s="37">
        <f t="shared" si="0"/>
        <v>-11.37</v>
      </c>
    </row>
    <row r="19" spans="1:8" s="10" customFormat="1" ht="11.25" customHeight="1">
      <c r="A19" s="12" t="s">
        <v>10</v>
      </c>
      <c r="B19" s="24">
        <v>6881</v>
      </c>
      <c r="C19" s="24">
        <v>10005</v>
      </c>
      <c r="D19" s="24">
        <v>14883</v>
      </c>
      <c r="E19" s="24">
        <v>3544</v>
      </c>
      <c r="F19" s="24">
        <v>6960</v>
      </c>
      <c r="G19" s="34"/>
      <c r="H19" s="37">
        <f t="shared" si="0"/>
        <v>1.15</v>
      </c>
    </row>
    <row r="20" spans="1:8" s="10" customFormat="1" ht="11.25" customHeight="1">
      <c r="A20" s="12" t="s">
        <v>11</v>
      </c>
      <c r="B20" s="24">
        <v>23683</v>
      </c>
      <c r="C20" s="24">
        <v>15582</v>
      </c>
      <c r="D20" s="24">
        <v>5137</v>
      </c>
      <c r="E20" s="24">
        <v>3010</v>
      </c>
      <c r="F20" s="24">
        <v>4508</v>
      </c>
      <c r="G20" s="34"/>
      <c r="H20" s="37">
        <f t="shared" si="0"/>
        <v>-80.97</v>
      </c>
    </row>
    <row r="21" spans="1:8" s="10" customFormat="1" ht="11.25" customHeight="1">
      <c r="A21" s="12" t="s">
        <v>12</v>
      </c>
      <c r="B21" s="24">
        <v>25</v>
      </c>
      <c r="C21" s="24">
        <v>31</v>
      </c>
      <c r="D21" s="24">
        <v>50</v>
      </c>
      <c r="E21" s="24">
        <v>2807</v>
      </c>
      <c r="F21" s="24">
        <v>4623</v>
      </c>
      <c r="G21" s="34"/>
      <c r="H21" s="37">
        <f t="shared" si="0"/>
        <v>18392</v>
      </c>
    </row>
    <row r="22" spans="1:8" s="10" customFormat="1" ht="11.25" customHeight="1">
      <c r="A22" s="12" t="s">
        <v>13</v>
      </c>
      <c r="B22" s="24">
        <v>6</v>
      </c>
      <c r="C22" s="24">
        <v>6</v>
      </c>
      <c r="D22" s="24">
        <v>8</v>
      </c>
      <c r="E22" s="24">
        <v>6</v>
      </c>
      <c r="F22" s="24">
        <v>84</v>
      </c>
      <c r="G22" s="34"/>
      <c r="H22" s="37">
        <f t="shared" si="0"/>
        <v>1300</v>
      </c>
    </row>
    <row r="23" spans="1:8" s="10" customFormat="1" ht="11.25" customHeight="1">
      <c r="A23" s="12" t="s">
        <v>14</v>
      </c>
      <c r="B23" s="24">
        <v>23113</v>
      </c>
      <c r="C23" s="24">
        <v>33927</v>
      </c>
      <c r="D23" s="24">
        <v>45050</v>
      </c>
      <c r="E23" s="24">
        <v>11374</v>
      </c>
      <c r="F23" s="24">
        <v>24433</v>
      </c>
      <c r="G23" s="34"/>
      <c r="H23" s="37">
        <f t="shared" si="0"/>
        <v>5.71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70</v>
      </c>
      <c r="C25" s="24">
        <v>92</v>
      </c>
      <c r="D25" s="24">
        <v>92</v>
      </c>
      <c r="E25" s="24">
        <v>159</v>
      </c>
      <c r="F25" s="24">
        <v>325</v>
      </c>
      <c r="G25" s="34"/>
      <c r="H25" s="37">
        <f t="shared" si="0"/>
        <v>364.29</v>
      </c>
    </row>
    <row r="26" spans="1:8" s="10" customFormat="1" ht="11.25" customHeight="1">
      <c r="A26" s="12" t="s">
        <v>17</v>
      </c>
      <c r="B26" s="24">
        <v>2856</v>
      </c>
      <c r="C26" s="24">
        <v>4274</v>
      </c>
      <c r="D26" s="24">
        <v>6930</v>
      </c>
      <c r="E26" s="24">
        <v>1541</v>
      </c>
      <c r="F26" s="24">
        <v>3902</v>
      </c>
      <c r="G26" s="34"/>
      <c r="H26" s="37">
        <f t="shared" si="0"/>
        <v>36.62</v>
      </c>
    </row>
    <row r="27" spans="1:8" s="10" customFormat="1" ht="11.25" customHeight="1">
      <c r="A27" s="12" t="s">
        <v>18</v>
      </c>
      <c r="B27" s="24">
        <v>59794</v>
      </c>
      <c r="C27" s="24">
        <v>100186</v>
      </c>
      <c r="D27" s="24">
        <v>141832</v>
      </c>
      <c r="E27" s="24">
        <v>25427</v>
      </c>
      <c r="F27" s="24">
        <v>45707</v>
      </c>
      <c r="G27" s="34"/>
      <c r="H27" s="37">
        <f t="shared" si="0"/>
        <v>-23.56</v>
      </c>
    </row>
    <row r="28" spans="1:8" s="10" customFormat="1" ht="11.25" customHeight="1">
      <c r="A28" s="13" t="s">
        <v>19</v>
      </c>
      <c r="B28" s="24">
        <v>96488</v>
      </c>
      <c r="C28" s="24">
        <v>136022</v>
      </c>
      <c r="D28" s="24">
        <v>178287</v>
      </c>
      <c r="E28" s="24">
        <v>45248</v>
      </c>
      <c r="F28" s="24">
        <v>91774</v>
      </c>
      <c r="G28" s="34"/>
      <c r="H28" s="37">
        <f t="shared" si="0"/>
        <v>-4.89</v>
      </c>
    </row>
    <row r="29" spans="1:8" s="10" customFormat="1" ht="12.75" customHeight="1">
      <c r="A29" s="14" t="s">
        <v>20</v>
      </c>
      <c r="B29" s="24">
        <v>92439</v>
      </c>
      <c r="C29" s="24">
        <v>39959</v>
      </c>
      <c r="D29" s="24">
        <v>9403</v>
      </c>
      <c r="E29" s="24">
        <v>35801</v>
      </c>
      <c r="F29" s="24">
        <v>182949</v>
      </c>
      <c r="G29" s="34"/>
      <c r="H29" s="37">
        <f t="shared" si="0"/>
        <v>97.91</v>
      </c>
    </row>
    <row r="30" spans="1:8" s="10" customFormat="1" ht="11.25" customHeight="1">
      <c r="A30" s="13" t="s">
        <v>21</v>
      </c>
      <c r="B30" s="24">
        <v>3012809</v>
      </c>
      <c r="C30" s="24">
        <v>3430501</v>
      </c>
      <c r="D30" s="24">
        <v>4162051</v>
      </c>
      <c r="E30" s="24">
        <v>1861064</v>
      </c>
      <c r="F30" s="24">
        <v>3647397</v>
      </c>
      <c r="G30" s="34"/>
      <c r="H30" s="37">
        <f t="shared" si="0"/>
        <v>21.06</v>
      </c>
    </row>
    <row r="31" spans="1:8" s="10" customFormat="1" ht="11.25" customHeight="1">
      <c r="A31" s="12" t="s">
        <v>22</v>
      </c>
      <c r="B31" s="24">
        <v>17930</v>
      </c>
      <c r="C31" s="24">
        <v>29130</v>
      </c>
      <c r="D31" s="24">
        <v>37092</v>
      </c>
      <c r="E31" s="24">
        <v>14746</v>
      </c>
      <c r="F31" s="24">
        <v>26235</v>
      </c>
      <c r="G31" s="34"/>
      <c r="H31" s="37">
        <f t="shared" si="0"/>
        <v>46.32</v>
      </c>
    </row>
    <row r="32" spans="1:8" s="10" customFormat="1" ht="11.25" customHeight="1">
      <c r="A32" s="12" t="s">
        <v>23</v>
      </c>
      <c r="B32" s="24">
        <v>31603</v>
      </c>
      <c r="C32" s="24">
        <v>48042</v>
      </c>
      <c r="D32" s="24">
        <v>52143</v>
      </c>
      <c r="E32" s="24">
        <v>23772</v>
      </c>
      <c r="F32" s="24">
        <v>63729</v>
      </c>
      <c r="G32" s="34"/>
      <c r="H32" s="37">
        <f t="shared" si="0"/>
        <v>101.65</v>
      </c>
    </row>
    <row r="33" spans="1:8" s="10" customFormat="1" ht="11.25" customHeight="1">
      <c r="A33" s="12" t="s">
        <v>24</v>
      </c>
      <c r="B33" s="24">
        <v>8875</v>
      </c>
      <c r="C33" s="24">
        <v>14197</v>
      </c>
      <c r="D33" s="24">
        <v>23555</v>
      </c>
      <c r="E33" s="24">
        <v>44022</v>
      </c>
      <c r="F33" s="24">
        <v>111064</v>
      </c>
      <c r="G33" s="34"/>
      <c r="H33" s="37">
        <f t="shared" si="0"/>
        <v>1151.43</v>
      </c>
    </row>
    <row r="34" spans="1:8" s="10" customFormat="1" ht="11.25" customHeight="1">
      <c r="A34" s="12" t="s">
        <v>25</v>
      </c>
      <c r="B34" s="24">
        <v>41146</v>
      </c>
      <c r="C34" s="24">
        <v>56320</v>
      </c>
      <c r="D34" s="24">
        <v>71380</v>
      </c>
      <c r="E34" s="24">
        <v>12323</v>
      </c>
      <c r="F34" s="24">
        <v>24826</v>
      </c>
      <c r="G34" s="34"/>
      <c r="H34" s="37">
        <f t="shared" si="0"/>
        <v>-39.66</v>
      </c>
    </row>
    <row r="35" spans="1:8" s="10" customFormat="1" ht="11.25" customHeight="1">
      <c r="A35" s="12" t="s">
        <v>26</v>
      </c>
      <c r="B35" s="24">
        <v>179916</v>
      </c>
      <c r="C35" s="24">
        <v>302538</v>
      </c>
      <c r="D35" s="24">
        <v>439404</v>
      </c>
      <c r="E35" s="24">
        <v>44001</v>
      </c>
      <c r="F35" s="24">
        <v>150892</v>
      </c>
      <c r="G35" s="34"/>
      <c r="H35" s="37">
        <f t="shared" si="0"/>
        <v>-16.13</v>
      </c>
    </row>
    <row r="36" spans="1:8" s="10" customFormat="1" ht="11.25" customHeight="1">
      <c r="A36" s="12" t="s">
        <v>27</v>
      </c>
      <c r="B36" s="24">
        <v>2720267</v>
      </c>
      <c r="C36" s="24">
        <v>2957315</v>
      </c>
      <c r="D36" s="24">
        <v>3509579</v>
      </c>
      <c r="E36" s="24">
        <v>1712378</v>
      </c>
      <c r="F36" s="24">
        <v>3209716</v>
      </c>
      <c r="G36" s="34"/>
      <c r="H36" s="37">
        <f t="shared" si="0"/>
        <v>17.99</v>
      </c>
    </row>
    <row r="37" spans="1:8" s="10" customFormat="1" ht="11.25" customHeight="1">
      <c r="A37" s="12" t="s">
        <v>28</v>
      </c>
      <c r="B37" s="24">
        <v>13072</v>
      </c>
      <c r="C37" s="24">
        <v>22959</v>
      </c>
      <c r="D37" s="24">
        <v>28897</v>
      </c>
      <c r="E37" s="24">
        <v>9821</v>
      </c>
      <c r="F37" s="24">
        <v>60936</v>
      </c>
      <c r="G37" s="34"/>
      <c r="H37" s="37">
        <f t="shared" si="0"/>
        <v>366.16</v>
      </c>
    </row>
    <row r="38" spans="1:8" s="10" customFormat="1" ht="11.25" customHeight="1">
      <c r="A38" s="13" t="s">
        <v>29</v>
      </c>
      <c r="B38" s="24">
        <v>2920370</v>
      </c>
      <c r="C38" s="24">
        <v>3390542</v>
      </c>
      <c r="D38" s="24">
        <v>4152648</v>
      </c>
      <c r="E38" s="24">
        <v>1825263</v>
      </c>
      <c r="F38" s="24">
        <v>3464446</v>
      </c>
      <c r="G38" s="34"/>
      <c r="H38" s="37">
        <f t="shared" si="0"/>
        <v>18.63</v>
      </c>
    </row>
    <row r="39" spans="1:8" s="10" customFormat="1" ht="11.25" customHeight="1">
      <c r="A39" s="12" t="s">
        <v>30</v>
      </c>
      <c r="B39" s="24">
        <v>9598</v>
      </c>
      <c r="C39" s="24">
        <v>15154</v>
      </c>
      <c r="D39" s="24">
        <v>22211</v>
      </c>
      <c r="E39" s="24">
        <v>10512</v>
      </c>
      <c r="F39" s="24">
        <v>18148</v>
      </c>
      <c r="G39" s="34"/>
      <c r="H39" s="37">
        <f t="shared" si="0"/>
        <v>89.08</v>
      </c>
    </row>
    <row r="40" spans="1:8" s="10" customFormat="1" ht="11.25" customHeight="1">
      <c r="A40" s="12" t="s">
        <v>31</v>
      </c>
      <c r="B40" s="24">
        <v>10759</v>
      </c>
      <c r="C40" s="24">
        <v>18874</v>
      </c>
      <c r="D40" s="24">
        <v>82137</v>
      </c>
      <c r="E40" s="24">
        <v>8350</v>
      </c>
      <c r="F40" s="24">
        <v>33287</v>
      </c>
      <c r="G40" s="34"/>
      <c r="H40" s="37">
        <f t="shared" si="0"/>
        <v>209.39</v>
      </c>
    </row>
    <row r="41" spans="1:8" s="10" customFormat="1" ht="11.25" customHeight="1">
      <c r="A41" s="12" t="s">
        <v>32</v>
      </c>
      <c r="B41" s="24">
        <v>2430</v>
      </c>
      <c r="C41" s="24">
        <v>4569</v>
      </c>
      <c r="D41" s="24">
        <v>10635</v>
      </c>
      <c r="E41" s="24">
        <v>42345</v>
      </c>
      <c r="F41" s="24">
        <v>105129</v>
      </c>
      <c r="G41" s="34"/>
      <c r="H41" s="37">
        <f t="shared" si="0"/>
        <v>4226.3</v>
      </c>
    </row>
    <row r="42" spans="1:8" s="10" customFormat="1" ht="11.25" customHeight="1">
      <c r="A42" s="15" t="s">
        <v>33</v>
      </c>
      <c r="B42" s="24">
        <v>56203</v>
      </c>
      <c r="C42" s="24">
        <v>69781</v>
      </c>
      <c r="D42" s="24">
        <v>82441</v>
      </c>
      <c r="E42" s="24">
        <v>10434</v>
      </c>
      <c r="F42" s="24">
        <v>24093</v>
      </c>
      <c r="G42" s="34"/>
      <c r="H42" s="37">
        <f t="shared" si="0"/>
        <v>-57.13</v>
      </c>
    </row>
    <row r="43" spans="1:8" s="10" customFormat="1" ht="11.25" customHeight="1">
      <c r="A43" s="12" t="s">
        <v>34</v>
      </c>
      <c r="B43" s="24">
        <v>88195</v>
      </c>
      <c r="C43" s="24">
        <v>90933</v>
      </c>
      <c r="D43" s="24">
        <v>106968</v>
      </c>
      <c r="E43" s="24">
        <v>202003</v>
      </c>
      <c r="F43" s="24">
        <v>319122</v>
      </c>
      <c r="G43" s="34"/>
      <c r="H43" s="37">
        <f t="shared" si="0"/>
        <v>261.84</v>
      </c>
    </row>
    <row r="44" spans="1:8" s="10" customFormat="1" ht="11.25" customHeight="1">
      <c r="A44" s="15" t="s">
        <v>35</v>
      </c>
      <c r="B44" s="24">
        <v>2739409</v>
      </c>
      <c r="C44" s="24">
        <v>3166989</v>
      </c>
      <c r="D44" s="24">
        <v>3818413</v>
      </c>
      <c r="E44" s="24">
        <v>1542836</v>
      </c>
      <c r="F44" s="24">
        <v>2904893</v>
      </c>
      <c r="G44" s="34"/>
      <c r="H44" s="37">
        <f t="shared" si="0"/>
        <v>6.04</v>
      </c>
    </row>
    <row r="45" spans="1:8" s="10" customFormat="1" ht="11.25" customHeight="1">
      <c r="A45" s="15" t="s">
        <v>36</v>
      </c>
      <c r="B45" s="24">
        <v>13776</v>
      </c>
      <c r="C45" s="24">
        <v>24243</v>
      </c>
      <c r="D45" s="24">
        <v>29843</v>
      </c>
      <c r="E45" s="24">
        <v>8783</v>
      </c>
      <c r="F45" s="24">
        <v>59774</v>
      </c>
      <c r="G45" s="34"/>
      <c r="H45" s="37">
        <f t="shared" si="0"/>
        <v>333.9</v>
      </c>
    </row>
    <row r="46" spans="1:8" s="10" customFormat="1" ht="11.25" customHeight="1">
      <c r="A46" s="16" t="s">
        <v>37</v>
      </c>
      <c r="B46" s="24">
        <v>-61398</v>
      </c>
      <c r="C46" s="24">
        <v>17439</v>
      </c>
      <c r="D46" s="24">
        <v>-37363</v>
      </c>
      <c r="E46" s="24">
        <v>-8399</v>
      </c>
      <c r="F46" s="24">
        <v>-132712</v>
      </c>
      <c r="G46" s="34"/>
      <c r="H46" s="37">
        <f t="shared" si="0"/>
        <v>-116.15</v>
      </c>
    </row>
    <row r="47" spans="1:8" s="10" customFormat="1" ht="11.25" customHeight="1">
      <c r="A47" s="14" t="s">
        <v>38</v>
      </c>
      <c r="B47" s="24">
        <v>5043</v>
      </c>
      <c r="C47" s="24">
        <v>6612</v>
      </c>
      <c r="D47" s="24">
        <v>8841</v>
      </c>
      <c r="E47" s="24">
        <v>2491</v>
      </c>
      <c r="F47" s="24">
        <v>5737</v>
      </c>
      <c r="G47" s="34"/>
      <c r="H47" s="37">
        <f t="shared" si="0"/>
        <v>13.76</v>
      </c>
    </row>
    <row r="48" spans="1:8" s="10" customFormat="1" ht="12.75" customHeight="1">
      <c r="A48" s="17" t="s">
        <v>39</v>
      </c>
      <c r="B48" s="25">
        <v>303577</v>
      </c>
      <c r="C48" s="25">
        <v>431977</v>
      </c>
      <c r="D48" s="25">
        <v>447782</v>
      </c>
      <c r="E48" s="25">
        <v>135539</v>
      </c>
      <c r="F48" s="25">
        <v>271131</v>
      </c>
      <c r="G48" s="34"/>
      <c r="H48" s="39">
        <f t="shared" si="0"/>
        <v>-10.69</v>
      </c>
    </row>
    <row r="49" spans="1:8" ht="12.75" customHeight="1">
      <c r="A49" s="18" t="s">
        <v>40</v>
      </c>
      <c r="B49" s="26">
        <v>205085</v>
      </c>
      <c r="C49" s="26">
        <v>294016</v>
      </c>
      <c r="D49" s="26">
        <v>376019</v>
      </c>
      <c r="E49" s="26">
        <v>99599</v>
      </c>
      <c r="F49" s="26">
        <v>194152</v>
      </c>
      <c r="G49" s="35"/>
      <c r="H49" s="40">
        <f t="shared" si="0"/>
        <v>-5.33</v>
      </c>
    </row>
    <row r="50" spans="1:8" ht="11.25" customHeight="1">
      <c r="A50" s="13" t="s">
        <v>41</v>
      </c>
      <c r="B50" s="24">
        <v>134503</v>
      </c>
      <c r="C50" s="24">
        <v>189913</v>
      </c>
      <c r="D50" s="24">
        <v>240410</v>
      </c>
      <c r="E50" s="24">
        <v>68252</v>
      </c>
      <c r="F50" s="24">
        <v>129581</v>
      </c>
      <c r="G50" s="34"/>
      <c r="H50" s="41">
        <f t="shared" si="0"/>
        <v>-3.66</v>
      </c>
    </row>
    <row r="51" spans="1:8" ht="11.25" customHeight="1">
      <c r="A51" s="13" t="s">
        <v>42</v>
      </c>
      <c r="B51" s="24">
        <v>70582</v>
      </c>
      <c r="C51" s="24">
        <v>104103</v>
      </c>
      <c r="D51" s="24">
        <v>135609</v>
      </c>
      <c r="E51" s="24">
        <v>31347</v>
      </c>
      <c r="F51" s="24">
        <v>64571</v>
      </c>
      <c r="G51" s="34"/>
      <c r="H51" s="41">
        <f t="shared" si="0"/>
        <v>-8.52</v>
      </c>
    </row>
    <row r="52" spans="1:8" ht="11.25" customHeight="1">
      <c r="A52" s="14" t="s">
        <v>43</v>
      </c>
      <c r="B52" s="24">
        <v>5705</v>
      </c>
      <c r="C52" s="24">
        <v>7276</v>
      </c>
      <c r="D52" s="24">
        <v>23556</v>
      </c>
      <c r="E52" s="24">
        <v>6528</v>
      </c>
      <c r="F52" s="24">
        <v>6404</v>
      </c>
      <c r="G52" s="34"/>
      <c r="H52" s="41">
        <f t="shared" si="0"/>
        <v>12.25</v>
      </c>
    </row>
    <row r="53" spans="1:8" ht="11.25" customHeight="1">
      <c r="A53" s="13" t="s">
        <v>44</v>
      </c>
      <c r="B53" s="24">
        <v>3999</v>
      </c>
      <c r="C53" s="24">
        <v>5981</v>
      </c>
      <c r="D53" s="24">
        <v>7833</v>
      </c>
      <c r="E53" s="24">
        <v>1874</v>
      </c>
      <c r="F53" s="24">
        <v>3771</v>
      </c>
      <c r="G53" s="34"/>
      <c r="H53" s="41">
        <f t="shared" si="0"/>
        <v>-5.7</v>
      </c>
    </row>
    <row r="54" spans="1:8" ht="11.25" customHeight="1">
      <c r="A54" s="13" t="s">
        <v>45</v>
      </c>
      <c r="B54" s="24">
        <v>1706</v>
      </c>
      <c r="C54" s="24">
        <v>1295</v>
      </c>
      <c r="D54" s="24">
        <v>15723</v>
      </c>
      <c r="E54" s="24">
        <v>4654</v>
      </c>
      <c r="F54" s="24">
        <v>2633</v>
      </c>
      <c r="G54" s="34"/>
      <c r="H54" s="41">
        <f t="shared" si="0"/>
        <v>54.34</v>
      </c>
    </row>
    <row r="55" spans="1:8" ht="11.25" customHeight="1">
      <c r="A55" s="14" t="s">
        <v>46</v>
      </c>
      <c r="B55" s="24">
        <v>502</v>
      </c>
      <c r="C55" s="24">
        <v>1237</v>
      </c>
      <c r="D55" s="24">
        <v>12903</v>
      </c>
      <c r="E55" s="24">
        <v>-58</v>
      </c>
      <c r="F55" s="24">
        <v>447</v>
      </c>
      <c r="G55" s="34"/>
      <c r="H55" s="41">
        <f t="shared" si="0"/>
        <v>-10.96</v>
      </c>
    </row>
    <row r="56" spans="1:8" ht="11.25" customHeight="1">
      <c r="A56" s="19" t="s">
        <v>47</v>
      </c>
      <c r="B56" s="27">
        <v>-187</v>
      </c>
      <c r="C56" s="27">
        <v>500</v>
      </c>
      <c r="D56" s="27">
        <v>11546</v>
      </c>
      <c r="E56" s="27">
        <v>-66</v>
      </c>
      <c r="F56" s="27">
        <v>-66</v>
      </c>
      <c r="G56" s="34"/>
      <c r="H56" s="42">
        <f t="shared" si="0"/>
        <v>64.71</v>
      </c>
    </row>
    <row r="57" spans="1:8" ht="11.25" customHeight="1">
      <c r="A57" s="19" t="s">
        <v>48</v>
      </c>
      <c r="B57" s="27">
        <v>689</v>
      </c>
      <c r="C57" s="27">
        <v>737</v>
      </c>
      <c r="D57" s="27">
        <v>1358</v>
      </c>
      <c r="E57" s="27">
        <v>8</v>
      </c>
      <c r="F57" s="27">
        <v>513</v>
      </c>
      <c r="G57" s="34"/>
      <c r="H57" s="42">
        <f>IF(ISERROR($F57/$B57),"-",IF($F57/$B57&lt;0,"-",ROUND(($F57-$B57)/ABS($B57)*100,2)))</f>
        <v>-25.54</v>
      </c>
    </row>
    <row r="58" spans="1:8" ht="12.75" customHeight="1">
      <c r="A58" s="17" t="s">
        <v>49</v>
      </c>
      <c r="B58" s="25">
        <v>92286</v>
      </c>
      <c r="C58" s="25">
        <v>129448</v>
      </c>
      <c r="D58" s="25">
        <v>35304</v>
      </c>
      <c r="E58" s="25">
        <v>29470</v>
      </c>
      <c r="F58" s="25">
        <v>70127</v>
      </c>
      <c r="G58" s="34"/>
      <c r="H58" s="43">
        <f t="shared" si="0"/>
        <v>-24.01</v>
      </c>
    </row>
    <row r="59" spans="1:8" ht="12.75" customHeight="1">
      <c r="A59" s="9" t="s">
        <v>50</v>
      </c>
      <c r="B59" s="23">
        <v>8348</v>
      </c>
      <c r="C59" s="23">
        <v>8041</v>
      </c>
      <c r="D59" s="23">
        <v>6449</v>
      </c>
      <c r="E59" s="23">
        <v>6198</v>
      </c>
      <c r="F59" s="23">
        <v>7843</v>
      </c>
      <c r="G59" s="34"/>
      <c r="H59" s="44">
        <f t="shared" si="0"/>
        <v>-6.05</v>
      </c>
    </row>
    <row r="60" spans="1:8" ht="12.75" customHeight="1">
      <c r="A60" s="17" t="s">
        <v>51</v>
      </c>
      <c r="B60" s="25">
        <v>100634</v>
      </c>
      <c r="C60" s="25">
        <v>137489</v>
      </c>
      <c r="D60" s="25">
        <v>41753</v>
      </c>
      <c r="E60" s="25">
        <v>35668</v>
      </c>
      <c r="F60" s="25">
        <v>77970</v>
      </c>
      <c r="G60" s="34"/>
      <c r="H60" s="43">
        <f t="shared" si="0"/>
        <v>-22.52</v>
      </c>
    </row>
    <row r="61" spans="1:8" ht="12.75" customHeight="1">
      <c r="A61" s="9" t="s">
        <v>52</v>
      </c>
      <c r="B61" s="23">
        <v>22174</v>
      </c>
      <c r="C61" s="23">
        <v>30446</v>
      </c>
      <c r="D61" s="23">
        <v>53810</v>
      </c>
      <c r="E61" s="23">
        <v>8315</v>
      </c>
      <c r="F61" s="23">
        <v>15869</v>
      </c>
      <c r="G61" s="34"/>
      <c r="H61" s="44">
        <f t="shared" si="0"/>
        <v>-28.43</v>
      </c>
    </row>
    <row r="62" spans="1:8" ht="12.75" customHeight="1">
      <c r="A62" s="17" t="s">
        <v>53</v>
      </c>
      <c r="B62" s="25">
        <v>78460</v>
      </c>
      <c r="C62" s="25">
        <v>107043</v>
      </c>
      <c r="D62" s="25">
        <v>-12057</v>
      </c>
      <c r="E62" s="25">
        <v>27353</v>
      </c>
      <c r="F62" s="25">
        <v>62100</v>
      </c>
      <c r="G62" s="34"/>
      <c r="H62" s="43">
        <f t="shared" si="0"/>
        <v>-20.85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78460</v>
      </c>
      <c r="C64" s="25">
        <v>107043</v>
      </c>
      <c r="D64" s="25">
        <v>-12057</v>
      </c>
      <c r="E64" s="25">
        <v>27353</v>
      </c>
      <c r="F64" s="25">
        <v>62100</v>
      </c>
      <c r="G64" s="33"/>
      <c r="H64" s="43">
        <f t="shared" si="0"/>
        <v>-20.85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2010-10-04T09:16:12Z</cp:lastPrinted>
  <dcterms:created xsi:type="dcterms:W3CDTF">2009-11-30T09:16:38Z</dcterms:created>
  <dcterms:modified xsi:type="dcterms:W3CDTF">2014-02-12T11:54:18Z</dcterms:modified>
  <cp:category/>
  <cp:version/>
  <cp:contentType/>
  <cp:contentStatus/>
</cp:coreProperties>
</file>