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<sst xmlns="http://schemas.openxmlformats.org/spreadsheetml/2006/main" count="49" uniqueCount="49">
  <si>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</si>
  <si>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</si>
  <si>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</si>
  <si>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</si>
  <si>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</si>
  <si>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</si>
  <si>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</si>
  <si>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</si>
  <si>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</si>
  <si>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</si>
  <si>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</si>
  <si>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</si>
  <si>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</si>
  <si>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</si>
  <si>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</si>
  <si>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</si>
  <si>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</si>
  <si>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</si>
  <si>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</si>
  <si>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</si>
  <si>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</si>
  <si>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</si>
  <si>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</si>
  <si>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</si>
  <si>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</si>
  <si>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</si>
  <si>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</si>
  <si>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</si>
  <si>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</si>
  <si>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</si>
  <si>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</si>
  <si>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</si>
  <si>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</si>
  <si>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</si>
  <si>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2.b) TIPO DE INTERÉS MEDIO PONDERADO BONOS A Y B + 0,40%</t>
  </si>
  <si>
    <t xml:space="preserve">               1.a) MOROSIDAD  SUPERIOR A 90 DÍAS</t>
  </si>
  <si>
    <t xml:space="preserve">               2.a) TIPO DE INTERÉS MEDIO PONDERADO DE LOS DERECHOS DE CREDITO</t>
  </si>
  <si>
    <t>UCI 7</t>
  </si>
  <si>
    <t xml:space="preserve">               1.b) 6,5% SALDO VIVO DERECHOS DE CREDITO</t>
  </si>
  <si>
    <t xml:space="preserve">               1.b) 2,75% SALDO VIVO DERECHOS DE CREDITO</t>
  </si>
  <si>
    <t xml:space="preserve">               3.b) 0,025% SALDO INICIAL DC'S * 31 FECHAS DE PAGO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</si>
  <si>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</si>
  <si>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</si>
  <si>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</si>
  <si>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</si>
  <si>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S05.4</t>
  </si>
  <si>
    <t>31 DE DICIEMBRE DE 2010</t>
  </si>
  <si>
    <t>N/A</t>
  </si>
  <si>
    <t>EL FONDO DE RESERVA SE ENCUENTRA EN EL NIVEL MINIMO ESTABLECIDO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</si>
</sst>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[$€-1]_-;\-* #,##0.000\ [$€-1]_-;_-* &quot;-&quot;??\ [$€-1]_-"/>
    <numFmt numFmtId="179" formatCode="_-* #,##0.0\ [$€-1]_-;\-* #,##0.0\ [$€-1]_-;_-* &quot;-&quot;??\ [$€-1]_-"/>
    <numFmt numFmtId="180" formatCode="#,##0_ ;\-#,##0\ "/>
    <numFmt numFmtId="181" formatCode="_-* #,##0\ [$€-1]_-;\-* #,##0\ [$€-1]_-;_-* &quot;-&quot;??\ [$€-1]_-"/>
    <numFmt numFmtId="182" formatCode="#,##0.00_ ;\-#,##0.00\ "/>
    <numFmt numFmtId="183" formatCode="#,##0.0_ ;\-#,##0.0\ 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7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8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80" fontId="3" fillId="0" borderId="5" xfId="15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10" fillId="0" borderId="17" xfId="0" applyFont="1" applyBorder="1" applyAlignment="1">
      <alignment horizontal="left" indent="1"/>
    </xf>
    <xf numFmtId="4" fontId="9" fillId="0" borderId="17" xfId="0" applyNumberFormat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180" fontId="3" fillId="0" borderId="22" xfId="0" applyNumberFormat="1" applyFont="1" applyFill="1" applyBorder="1" applyAlignment="1">
      <alignment horizontal="right"/>
    </xf>
    <xf numFmtId="180" fontId="3" fillId="0" borderId="7" xfId="15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0" fontId="3" fillId="0" borderId="22" xfId="22" applyNumberFormat="1" applyFont="1" applyFill="1" applyBorder="1" applyAlignment="1">
      <alignment horizontal="right"/>
    </xf>
    <xf numFmtId="10" fontId="3" fillId="0" borderId="7" xfId="22" applyNumberFormat="1" applyFont="1" applyFill="1" applyBorder="1" applyAlignment="1">
      <alignment horizontal="right"/>
    </xf>
    <xf numFmtId="180" fontId="3" fillId="0" borderId="22" xfId="15" applyNumberFormat="1" applyFont="1" applyFill="1" applyBorder="1" applyAlignment="1">
      <alignment horizontal="right"/>
    </xf>
    <xf numFmtId="180" fontId="3" fillId="0" borderId="21" xfId="15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12" sqref="B12"/>
    </sheetView>
  </sheetViews>
  <sheetFormatPr defaultColWidth="11.421875" defaultRowHeight="22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1.8515625" style="13" bestFit="1" customWidth="1"/>
    <col min="8" max="16384" width="11.421875" style="13" customWidth="1"/>
  </cols>
  <sheetData>
    <row r="1" ht="22.5" customHeight="1">
      <c r="I1" s="33" t="s">
        <v>45</v>
      </c>
    </row>
    <row r="2" spans="2:9" ht="22.5" customHeight="1" thickBot="1">
      <c r="B2" s="1"/>
      <c r="C2" s="1"/>
      <c r="D2" s="1"/>
      <c r="E2" s="1"/>
      <c r="F2" s="1"/>
      <c r="G2" s="1"/>
      <c r="H2" s="1"/>
      <c r="I2" s="15"/>
    </row>
    <row r="3" spans="1:9" ht="22.5" customHeight="1">
      <c r="A3" s="43" t="s">
        <v>33</v>
      </c>
      <c r="B3" s="44"/>
      <c r="C3" s="44"/>
      <c r="D3" s="44"/>
      <c r="E3" s="44"/>
      <c r="F3" s="44"/>
      <c r="G3" s="44"/>
      <c r="H3" s="44"/>
      <c r="I3" s="45"/>
    </row>
    <row r="4" spans="1:9" ht="22.5" customHeight="1" thickBot="1">
      <c r="A4" s="46" t="s">
        <v>37</v>
      </c>
      <c r="B4" s="47"/>
      <c r="C4" s="47"/>
      <c r="D4" s="47"/>
      <c r="E4" s="47"/>
      <c r="F4" s="47"/>
      <c r="G4" s="47"/>
      <c r="H4" s="47"/>
      <c r="I4" s="48"/>
    </row>
    <row r="5" spans="2:9" ht="22.5" customHeight="1">
      <c r="B5" s="1"/>
      <c r="C5" s="1"/>
      <c r="D5" s="1"/>
      <c r="E5" s="1"/>
      <c r="F5" s="1"/>
      <c r="G5" s="1"/>
      <c r="H5" s="1"/>
      <c r="I5" s="15"/>
    </row>
    <row r="6" spans="1:9" ht="22.5" customHeight="1">
      <c r="A6" s="49" t="s">
        <v>32</v>
      </c>
      <c r="B6" s="49"/>
      <c r="C6" s="49"/>
      <c r="D6" s="49"/>
      <c r="E6" s="49"/>
      <c r="F6" s="49"/>
      <c r="G6" s="49"/>
      <c r="H6" s="49"/>
      <c r="I6" s="49"/>
    </row>
    <row r="7" spans="1:9" ht="22.5" customHeight="1">
      <c r="A7" s="49" t="s">
        <v>46</v>
      </c>
      <c r="B7" s="49"/>
      <c r="C7" s="49"/>
      <c r="D7" s="49"/>
      <c r="E7" s="49"/>
      <c r="F7" s="49"/>
      <c r="G7" s="49"/>
      <c r="H7" s="49"/>
      <c r="I7" s="49"/>
    </row>
    <row r="8" ht="22.5" customHeight="1">
      <c r="I8" s="15"/>
    </row>
    <row r="9" ht="22.5" customHeight="1" thickBot="1">
      <c r="I9" s="15"/>
    </row>
    <row r="10" spans="2:9" ht="22.5" customHeight="1" thickTop="1">
      <c r="B10" s="38" t="s">
        <v>0</v>
      </c>
      <c r="C10" s="39"/>
      <c r="D10" s="2"/>
      <c r="E10" s="2"/>
      <c r="F10" s="2"/>
      <c r="G10" s="3"/>
      <c r="I10" s="15"/>
    </row>
    <row r="11" spans="2:9" ht="22.5" customHeight="1" thickBot="1">
      <c r="B11" s="4"/>
      <c r="C11" s="5"/>
      <c r="D11" s="5"/>
      <c r="E11" s="5"/>
      <c r="F11" s="5"/>
      <c r="G11" s="6"/>
      <c r="I11" s="15"/>
    </row>
    <row r="12" spans="2:9" ht="22.5" customHeight="1" thickTop="1">
      <c r="B12" s="16" t="s">
        <v>41</v>
      </c>
      <c r="C12" s="17"/>
      <c r="D12" s="17"/>
      <c r="E12" s="17"/>
      <c r="F12" s="17"/>
      <c r="G12" s="18"/>
      <c r="I12" s="15"/>
    </row>
    <row r="13" spans="2:9" ht="22.5" customHeight="1">
      <c r="B13" s="19" t="s">
        <v>1</v>
      </c>
      <c r="C13" s="20"/>
      <c r="D13" s="20"/>
      <c r="E13" s="20"/>
      <c r="F13" s="20"/>
      <c r="G13" s="21">
        <f>MOROSIDAD!D17+MOROSIDAD!D21+MOROSIDAD!D25</f>
        <v>558</v>
      </c>
      <c r="I13" s="15"/>
    </row>
    <row r="14" spans="2:9" ht="22.5" customHeight="1" thickBot="1">
      <c r="B14" s="22" t="s">
        <v>38</v>
      </c>
      <c r="C14" s="23"/>
      <c r="D14" s="23"/>
      <c r="E14" s="23"/>
      <c r="F14" s="23"/>
      <c r="G14" s="24">
        <f>MOROSIDAD!D1*6.5%</f>
        <v>4857.1900000000005</v>
      </c>
      <c r="I14" s="15"/>
    </row>
    <row r="15" ht="22.5" customHeight="1" thickTop="1">
      <c r="I15" s="15"/>
    </row>
    <row r="16" spans="2:9" ht="22.5" customHeight="1">
      <c r="B16" s="7" t="s">
        <v>2</v>
      </c>
      <c r="I16" s="15"/>
    </row>
    <row r="17" spans="2:9" ht="22.5" customHeight="1">
      <c r="B17" s="7" t="s">
        <v>3</v>
      </c>
      <c r="I17" s="15"/>
    </row>
    <row r="18" ht="22.5" customHeight="1">
      <c r="I18" s="15"/>
    </row>
    <row r="19" ht="22.5" customHeight="1" thickBot="1">
      <c r="I19" s="15"/>
    </row>
    <row r="20" spans="2:8" ht="22.5" customHeight="1">
      <c r="B20" s="40" t="s">
        <v>4</v>
      </c>
      <c r="C20" s="41"/>
      <c r="D20" s="41"/>
      <c r="E20" s="41"/>
      <c r="F20" s="41"/>
      <c r="G20" s="42"/>
      <c r="H20" s="8"/>
    </row>
    <row r="21" spans="2:8" ht="22.5" customHeight="1" thickBot="1">
      <c r="B21" s="9"/>
      <c r="C21" s="5"/>
      <c r="D21" s="5"/>
      <c r="E21" s="5"/>
      <c r="F21" s="5"/>
      <c r="G21" s="10"/>
      <c r="H21" s="8"/>
    </row>
    <row r="22" spans="2:8" ht="22.5" customHeight="1" thickTop="1">
      <c r="B22" s="25" t="s">
        <v>42</v>
      </c>
      <c r="C22" s="17"/>
      <c r="D22" s="17"/>
      <c r="E22" s="17"/>
      <c r="F22" s="17"/>
      <c r="G22" s="26"/>
      <c r="H22" s="20"/>
    </row>
    <row r="23" spans="2:8" ht="22.5" customHeight="1">
      <c r="B23" s="27" t="s">
        <v>35</v>
      </c>
      <c r="C23" s="20"/>
      <c r="D23" s="20"/>
      <c r="E23" s="20"/>
      <c r="F23" s="20"/>
      <c r="G23" s="50" t="s">
        <v>47</v>
      </c>
      <c r="H23" s="20"/>
    </row>
    <row r="24" spans="2:8" ht="22.5" customHeight="1" thickBot="1">
      <c r="B24" s="28" t="s">
        <v>39</v>
      </c>
      <c r="C24" s="23"/>
      <c r="D24" s="23"/>
      <c r="E24" s="23"/>
      <c r="F24" s="23"/>
      <c r="G24" s="51" t="str">
        <f>G23</f>
        <v>N/A</v>
      </c>
      <c r="H24" s="20"/>
    </row>
    <row r="25" spans="2:8" ht="22.5" customHeight="1" thickTop="1">
      <c r="B25" s="25" t="s">
        <v>43</v>
      </c>
      <c r="C25" s="17"/>
      <c r="D25" s="17"/>
      <c r="E25" s="17"/>
      <c r="F25" s="17"/>
      <c r="G25" s="52"/>
      <c r="H25" s="20"/>
    </row>
    <row r="26" spans="2:8" ht="22.5" customHeight="1">
      <c r="B26" s="29" t="s">
        <v>36</v>
      </c>
      <c r="C26" s="20"/>
      <c r="D26" s="20"/>
      <c r="E26" s="20"/>
      <c r="F26" s="20"/>
      <c r="G26" s="53" t="str">
        <f>G24</f>
        <v>N/A</v>
      </c>
      <c r="H26" s="20"/>
    </row>
    <row r="27" spans="2:8" ht="22.5" customHeight="1" thickBot="1">
      <c r="B27" s="30" t="s">
        <v>34</v>
      </c>
      <c r="C27" s="23"/>
      <c r="D27" s="23"/>
      <c r="E27" s="23"/>
      <c r="F27" s="23"/>
      <c r="G27" s="54" t="str">
        <f>G24</f>
        <v>N/A</v>
      </c>
      <c r="H27" s="20"/>
    </row>
    <row r="28" spans="2:8" ht="22.5" customHeight="1" thickTop="1">
      <c r="B28" s="25" t="s">
        <v>44</v>
      </c>
      <c r="C28" s="17"/>
      <c r="D28" s="17"/>
      <c r="E28" s="17"/>
      <c r="F28" s="17"/>
      <c r="G28" s="52"/>
      <c r="H28" s="20"/>
    </row>
    <row r="29" spans="2:8" ht="22.5" customHeight="1">
      <c r="B29" s="27" t="s">
        <v>5</v>
      </c>
      <c r="C29" s="20"/>
      <c r="D29" s="20"/>
      <c r="E29" s="20"/>
      <c r="F29" s="20"/>
      <c r="G29" s="55" t="str">
        <f>G27</f>
        <v>N/A</v>
      </c>
      <c r="H29" s="20"/>
    </row>
    <row r="30" spans="2:8" ht="22.5" customHeight="1" thickBot="1">
      <c r="B30" s="31" t="s">
        <v>40</v>
      </c>
      <c r="C30" s="32"/>
      <c r="D30" s="32"/>
      <c r="E30" s="32"/>
      <c r="F30" s="32"/>
      <c r="G30" s="56" t="str">
        <f>G29</f>
        <v>N/A</v>
      </c>
      <c r="H30" s="20"/>
    </row>
    <row r="31" ht="22.5" customHeight="1">
      <c r="I31" s="15"/>
    </row>
    <row r="32" spans="2:7" ht="22.5" customHeight="1">
      <c r="B32" s="11" t="s">
        <v>48</v>
      </c>
      <c r="C32" s="37"/>
      <c r="D32" s="37"/>
      <c r="E32" s="7"/>
      <c r="F32" s="7"/>
      <c r="G32" s="7"/>
    </row>
    <row r="33" spans="2:7" ht="22.5" customHeight="1">
      <c r="B33" s="11"/>
      <c r="C33" s="7"/>
      <c r="D33" s="7"/>
      <c r="E33" s="7"/>
      <c r="F33" s="7"/>
      <c r="G33" s="7"/>
    </row>
    <row r="34" spans="2:9" ht="22.5" customHeight="1">
      <c r="B34" s="11"/>
      <c r="C34" s="11"/>
      <c r="D34" s="11"/>
      <c r="E34" s="11"/>
      <c r="F34" s="7"/>
      <c r="G34" s="7"/>
      <c r="I34" s="15"/>
    </row>
    <row r="35" spans="1:9" ht="22.5" customHeight="1">
      <c r="A35" s="13" t="s">
        <v>6</v>
      </c>
      <c r="B35" s="11"/>
      <c r="C35" s="11"/>
      <c r="D35" s="11"/>
      <c r="E35" s="11"/>
      <c r="F35" s="7"/>
      <c r="G35" s="7"/>
      <c r="I35" s="15"/>
    </row>
    <row r="36" spans="2:9" ht="22.5" customHeight="1">
      <c r="B36" s="7"/>
      <c r="C36" s="7"/>
      <c r="D36" s="7"/>
      <c r="E36" s="7"/>
      <c r="F36" s="7"/>
      <c r="G36" s="7"/>
      <c r="I36" s="15"/>
    </row>
    <row r="37" ht="22.5" customHeight="1">
      <c r="I37" s="15"/>
    </row>
    <row r="38" ht="22.5" customHeight="1">
      <c r="I38" s="15"/>
    </row>
    <row r="39" ht="22.5" customHeight="1">
      <c r="I39" s="15"/>
    </row>
    <row r="40" ht="22.5" customHeight="1">
      <c r="I40" s="15"/>
    </row>
  </sheetData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workbookViewId="0" topLeftCell="A1">
      <selection activeCell="E20" sqref="E20"/>
    </sheetView>
  </sheetViews>
  <sheetFormatPr defaultColWidth="11.421875" defaultRowHeight="12.75"/>
  <cols>
    <col min="1" max="1" width="40.140625" style="12" bestFit="1" customWidth="1"/>
    <col min="2" max="2" width="16.421875" style="14" bestFit="1" customWidth="1"/>
    <col min="3" max="4" width="11.421875" style="0" hidden="1" customWidth="1"/>
  </cols>
  <sheetData>
    <row r="1" spans="1:4" ht="12.75">
      <c r="A1" s="13" t="s">
        <v>7</v>
      </c>
      <c r="B1" s="57">
        <v>74726067.95</v>
      </c>
      <c r="C1">
        <f>B1/1000</f>
        <v>74726.06795</v>
      </c>
      <c r="D1">
        <f>ROUND(C1,0)</f>
        <v>74726</v>
      </c>
    </row>
    <row r="3" spans="1:2" ht="13.5" thickBot="1">
      <c r="A3" s="34" t="s">
        <v>8</v>
      </c>
      <c r="B3" s="35">
        <v>7436.51</v>
      </c>
    </row>
    <row r="4" spans="1:2" ht="14.25" thickBot="1" thickTop="1">
      <c r="A4" s="34" t="s">
        <v>9</v>
      </c>
      <c r="B4" s="35">
        <v>4447.33</v>
      </c>
    </row>
    <row r="5" spans="1:4" ht="14.25" thickBot="1" thickTop="1">
      <c r="A5" s="34" t="s">
        <v>10</v>
      </c>
      <c r="B5" s="35">
        <v>1869130.29</v>
      </c>
      <c r="C5">
        <f>B5/1000</f>
        <v>1869.13029</v>
      </c>
      <c r="D5">
        <f>ROUND(C5,0)</f>
        <v>1869</v>
      </c>
    </row>
    <row r="6" spans="1:2" ht="14.25" thickBot="1" thickTop="1">
      <c r="A6" s="34" t="s">
        <v>11</v>
      </c>
      <c r="B6" s="36">
        <v>50</v>
      </c>
    </row>
    <row r="7" spans="1:2" ht="14.25" thickBot="1" thickTop="1">
      <c r="A7" s="34" t="s">
        <v>12</v>
      </c>
      <c r="B7" s="35">
        <v>3042.25</v>
      </c>
    </row>
    <row r="8" spans="1:2" ht="14.25" thickBot="1" thickTop="1">
      <c r="A8" s="34" t="s">
        <v>13</v>
      </c>
      <c r="B8" s="35">
        <v>2002.81</v>
      </c>
    </row>
    <row r="9" spans="1:4" ht="14.25" thickBot="1" thickTop="1">
      <c r="A9" s="34" t="s">
        <v>14</v>
      </c>
      <c r="B9" s="35">
        <v>521300.35</v>
      </c>
      <c r="C9">
        <f>B9/1000</f>
        <v>521.30035</v>
      </c>
      <c r="D9">
        <f>ROUND(C9,0)</f>
        <v>521</v>
      </c>
    </row>
    <row r="10" spans="1:2" ht="14.25" thickBot="1" thickTop="1">
      <c r="A10" s="34" t="s">
        <v>15</v>
      </c>
      <c r="B10" s="36">
        <v>13</v>
      </c>
    </row>
    <row r="11" spans="1:2" ht="14.25" thickBot="1" thickTop="1">
      <c r="A11" s="34" t="s">
        <v>16</v>
      </c>
      <c r="B11" s="35">
        <v>1331.84</v>
      </c>
    </row>
    <row r="12" spans="1:2" ht="14.25" thickBot="1" thickTop="1">
      <c r="A12" s="34" t="s">
        <v>17</v>
      </c>
      <c r="B12" s="35">
        <v>1077.37</v>
      </c>
    </row>
    <row r="13" spans="1:4" ht="14.25" thickBot="1" thickTop="1">
      <c r="A13" s="34" t="s">
        <v>18</v>
      </c>
      <c r="B13" s="35">
        <v>78536.8</v>
      </c>
      <c r="C13">
        <f>B13/1000</f>
        <v>78.5368</v>
      </c>
      <c r="D13">
        <f>ROUND(C13,0)</f>
        <v>79</v>
      </c>
    </row>
    <row r="14" spans="1:2" ht="14.25" thickBot="1" thickTop="1">
      <c r="A14" s="34" t="s">
        <v>19</v>
      </c>
      <c r="B14" s="36">
        <v>1</v>
      </c>
    </row>
    <row r="15" spans="1:2" ht="14.25" thickBot="1" thickTop="1">
      <c r="A15" s="34" t="s">
        <v>20</v>
      </c>
      <c r="B15" s="35">
        <v>4609.15</v>
      </c>
    </row>
    <row r="16" spans="1:2" ht="14.25" thickBot="1" thickTop="1">
      <c r="A16" s="34" t="s">
        <v>21</v>
      </c>
      <c r="B16" s="35">
        <v>3280.55</v>
      </c>
    </row>
    <row r="17" spans="1:4" ht="14.25" thickBot="1" thickTop="1">
      <c r="A17" s="34" t="s">
        <v>22</v>
      </c>
      <c r="B17" s="35">
        <v>146098.51</v>
      </c>
      <c r="C17">
        <f>B17/1000</f>
        <v>146.09851</v>
      </c>
      <c r="D17">
        <f>ROUND(C17,0)</f>
        <v>146</v>
      </c>
    </row>
    <row r="18" spans="1:2" ht="14.25" thickBot="1" thickTop="1">
      <c r="A18" s="34" t="s">
        <v>23</v>
      </c>
      <c r="B18" s="36">
        <v>3</v>
      </c>
    </row>
    <row r="19" spans="1:2" ht="14.25" thickBot="1" thickTop="1">
      <c r="A19" s="34" t="s">
        <v>24</v>
      </c>
      <c r="B19" s="35">
        <v>6132.4</v>
      </c>
    </row>
    <row r="20" spans="1:2" ht="14.25" thickBot="1" thickTop="1">
      <c r="A20" s="34" t="s">
        <v>25</v>
      </c>
      <c r="B20" s="35">
        <v>4431.91</v>
      </c>
    </row>
    <row r="21" spans="1:4" ht="14.25" thickBot="1" thickTop="1">
      <c r="A21" s="34" t="s">
        <v>26</v>
      </c>
      <c r="B21" s="35">
        <v>77187.16</v>
      </c>
      <c r="C21">
        <f>B21/1000</f>
        <v>77.18716</v>
      </c>
      <c r="D21">
        <f>ROUND(C21,0)</f>
        <v>77</v>
      </c>
    </row>
    <row r="22" spans="1:2" ht="14.25" thickBot="1" thickTop="1">
      <c r="A22" s="34" t="s">
        <v>27</v>
      </c>
      <c r="B22" s="36">
        <v>3</v>
      </c>
    </row>
    <row r="23" spans="1:2" ht="14.25" thickBot="1" thickTop="1">
      <c r="A23" s="34" t="s">
        <v>28</v>
      </c>
      <c r="B23" s="35">
        <v>7772.19</v>
      </c>
    </row>
    <row r="24" spans="1:2" ht="14.25" thickBot="1" thickTop="1">
      <c r="A24" s="34" t="s">
        <v>29</v>
      </c>
      <c r="B24" s="35">
        <v>7064.3</v>
      </c>
    </row>
    <row r="25" spans="1:4" ht="14.25" thickBot="1" thickTop="1">
      <c r="A25" s="34" t="s">
        <v>30</v>
      </c>
      <c r="B25" s="35">
        <v>334607.85</v>
      </c>
      <c r="C25">
        <f>B25/1000</f>
        <v>334.60785</v>
      </c>
      <c r="D25">
        <f>ROUND(C25,0)</f>
        <v>335</v>
      </c>
    </row>
    <row r="26" spans="1:2" ht="14.25" thickBot="1" thickTop="1">
      <c r="A26" s="34" t="s">
        <v>31</v>
      </c>
      <c r="B26" s="36">
        <v>8</v>
      </c>
    </row>
    <row r="2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SFMHP1</cp:lastModifiedBy>
  <dcterms:created xsi:type="dcterms:W3CDTF">2009-12-29T16:40:52Z</dcterms:created>
  <dcterms:modified xsi:type="dcterms:W3CDTF">2011-01-03T12:29:49Z</dcterms:modified>
  <cp:category/>
  <cp:version/>
  <cp:contentType/>
  <cp:contentStatus/>
</cp:coreProperties>
</file>