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65521" windowWidth="9375" windowHeight="8700" tabRatio="699" activeTab="0"/>
  </bookViews>
  <sheets>
    <sheet name="EA01" sheetId="1" r:id="rId1"/>
  </sheets>
  <definedNames>
    <definedName name="_xlnm.Print_Area" localSheetId="0">'EA01'!$A$1:$L$76</definedName>
    <definedName name="_xlnm.Print_Titles" localSheetId="0">'EA01'!$1:$8</definedName>
  </definedNames>
  <calcPr fullCalcOnLoad="1"/>
</workbook>
</file>

<file path=xl/sharedStrings.xml><?xml version="1.0" encoding="utf-8"?>
<sst xmlns="http://schemas.openxmlformats.org/spreadsheetml/2006/main" count="77" uniqueCount="71">
  <si>
    <t>Trimestre actual</t>
  </si>
  <si>
    <t>En lo que va de año</t>
  </si>
  <si>
    <t>Renta variable</t>
  </si>
  <si>
    <t>ANEXO 1.1</t>
  </si>
  <si>
    <t>Denominación</t>
  </si>
  <si>
    <t>CM CAPITAL MARKETS BOLSA, S.V., S.A.</t>
  </si>
  <si>
    <t>GESTION DE PATRIMONIOS MOBILIARIOS, S.V.</t>
  </si>
  <si>
    <t>MEDIACION BURSATIL, S.V.</t>
  </si>
  <si>
    <t>MERCADOS Y GESTION, A.V.</t>
  </si>
  <si>
    <t>MORGAN STANLEY, S.V., S.A.</t>
  </si>
  <si>
    <t>Bolsas</t>
  </si>
  <si>
    <t>AIAF</t>
  </si>
  <si>
    <t>TOTAL</t>
  </si>
  <si>
    <t>Renta fija privada</t>
  </si>
  <si>
    <t>Deuda pública</t>
  </si>
  <si>
    <t>Pro memoria: % de contratación por tipo de entidad</t>
  </si>
  <si>
    <t>AHORRO CORPORACION FINANCIERA, S.V., S.A.</t>
  </si>
  <si>
    <t>EVER CAPITAL INVESTMENTS, S.V., S.A.</t>
  </si>
  <si>
    <t>SOLVENTIS A.V., S.A.</t>
  </si>
  <si>
    <t>ABANCA CORPORACION BANCARIA, S.A.</t>
  </si>
  <si>
    <t>BANCO ALCALA, S.A.</t>
  </si>
  <si>
    <t>BANCO BILBAO VIZCAYA ARGENTARIA, S.A.</t>
  </si>
  <si>
    <t>BANCO CAMINOS, S.A.</t>
  </si>
  <si>
    <t>BANCO COOPERATIVO ESPAÑOL, S.A.</t>
  </si>
  <si>
    <t>BANCO INVERSIS, S.A.</t>
  </si>
  <si>
    <t>BANCO MEDIOLANUM, S.A.</t>
  </si>
  <si>
    <t>BANCO SANTANDER S.A.</t>
  </si>
  <si>
    <t>BANKINTER, S.A.</t>
  </si>
  <si>
    <t>CAIXABANK, S.A.</t>
  </si>
  <si>
    <t>CAJA LABORAL POPULAR COOP. DE CREDITO</t>
  </si>
  <si>
    <t>CECABANK, S.A.</t>
  </si>
  <si>
    <t>IBERCAJA BANCO, S.A.U.</t>
  </si>
  <si>
    <t>KUTXABANK, S.A.</t>
  </si>
  <si>
    <t>RENTA 4 BANCO, S.A.</t>
  </si>
  <si>
    <t>TOTAL Entidades de crédito nacionales</t>
  </si>
  <si>
    <t>BARCLAYS CAPITAL SECURITIES LIMITED</t>
  </si>
  <si>
    <t>CITIGROUP GLOBAL MARKETS EUROPE AG</t>
  </si>
  <si>
    <t>KEPLER CHEUVREUX, S.A.</t>
  </si>
  <si>
    <t>TOTAL ESI extranjeras comunitarias en libre prestación</t>
  </si>
  <si>
    <t>J.P. MORGAN SECURITIES PLC SUC. ESPAÑA</t>
  </si>
  <si>
    <t>DEUTSCHE BANK AKTIENGESELLSCHAFT</t>
  </si>
  <si>
    <t>BARCLAYS BANK IRELAND PLC</t>
  </si>
  <si>
    <t>JP. MORGAN AG</t>
  </si>
  <si>
    <t>TOTAL Entidades de crédito extranjeras comunitarias en libre prestación</t>
  </si>
  <si>
    <t>CORRETAJE E INFORMACIÓN MONETARIA Y DE DIVISAS, S.V.</t>
  </si>
  <si>
    <t>TOTAL ESI nacionales</t>
  </si>
  <si>
    <t>Participación porcentual en el volumen de contratación en bolsas nacionales y AIAF</t>
  </si>
  <si>
    <t>TOTAL Sucursales de entidades de crédito extranjeras comunitarias</t>
  </si>
  <si>
    <t>TOWER RESEARCH CAPITAL EUROPE BV</t>
  </si>
  <si>
    <t>PRIMER TRIMESTRE DE 2020</t>
  </si>
  <si>
    <t>ALL TRADING EUROPE ASSETS &amp; MARKETS SV</t>
  </si>
  <si>
    <t>AURIGA GLOBAL INVESTORS SOCIEDAD DE VALORES, S.A.</t>
  </si>
  <si>
    <t>BESTINVER, S.V.</t>
  </si>
  <si>
    <t>CREDIT SUISSE SECURITIES, S.V.</t>
  </si>
  <si>
    <t>FINECO, S.V.</t>
  </si>
  <si>
    <t>GVC GAESCO VALORES S.V., S.A.</t>
  </si>
  <si>
    <t>INTERMONEY VALORES, S.V.</t>
  </si>
  <si>
    <t>JB CAPITAL MARKETS, S.V., S.A.</t>
  </si>
  <si>
    <t>LINK SECURITIES, S.V.</t>
  </si>
  <si>
    <t>MERRILL LYNCH, S.V.</t>
  </si>
  <si>
    <t>NORBOLSA, S.V.</t>
  </si>
  <si>
    <t>ESFERA CAPITAL, AV*</t>
  </si>
  <si>
    <t>BANCO DE SABADELL, S.A</t>
  </si>
  <si>
    <t>BANKIA S.A.</t>
  </si>
  <si>
    <t>EBN BANCO DE NEGOCIOS, S.A.</t>
  </si>
  <si>
    <t>SINGULAR BANK, S.A.U.**</t>
  </si>
  <si>
    <t>BNP PARIBAS S.A. SUCURSAL EN ESPANA</t>
  </si>
  <si>
    <t>SOCIETE GENERALE, SUCURSAL EN ESPANA</t>
  </si>
  <si>
    <t>UBS EUROPE SE</t>
  </si>
  <si>
    <t>* Entidad intervenida por la CNMV, a 20 de marzo de 2020.</t>
  </si>
  <si>
    <t>** Antes: SELF TRADE BANK, S.A.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</si>
</sst>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</numFmts>
  <fonts count="45">
    <font>
      <sz val="10"/>
      <name val="Verdana"/>
      <family val="2"/>
    </font>
    <font>
      <sz val="11"/>
      <color indexed="8"/>
      <name val="Calibri"/>
      <family val="2"/>
    </font>
    <font>
      <b/>
      <sz val="12"/>
      <color indexed="25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7"/>
      <name val="Myriad Pro"/>
      <family val="2"/>
    </font>
    <font>
      <b/>
      <sz val="8"/>
      <color indexed="10"/>
      <name val="Myriad Pro"/>
      <family val="2"/>
    </font>
    <font>
      <sz val="8"/>
      <color indexed="10"/>
      <name val="Myriad Pro"/>
      <family val="2"/>
    </font>
    <font>
      <b/>
      <sz val="10"/>
      <color indexed="25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Myriad Pro"/>
      <family val="2"/>
    </font>
    <font>
      <sz val="8"/>
      <color rgb="FFFF0000"/>
      <name val="Myriad Pro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right" vertical="top"/>
    </xf>
    <xf numFmtId="4" fontId="3" fillId="0" borderId="0" xfId="51" applyNumberFormat="1" applyFont="1" applyFill="1" applyBorder="1" applyAlignment="1">
      <alignment horizontal="center" vertical="center"/>
      <protection/>
    </xf>
    <xf numFmtId="4" fontId="3" fillId="0" borderId="12" xfId="51" applyNumberFormat="1" applyFont="1" applyFill="1" applyBorder="1" applyAlignment="1">
      <alignment horizontal="center" vertical="center" wrapText="1"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4" fontId="3" fillId="0" borderId="0" xfId="51" applyNumberFormat="1" applyFont="1" applyFill="1" applyBorder="1" applyAlignment="1">
      <alignment horizontal="right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3" fontId="4" fillId="0" borderId="13" xfId="51" applyNumberFormat="1" applyFont="1" applyBorder="1" applyAlignment="1">
      <alignment/>
      <protection/>
    </xf>
    <xf numFmtId="4" fontId="4" fillId="0" borderId="13" xfId="51" applyNumberFormat="1" applyFont="1" applyBorder="1" applyAlignment="1">
      <alignment horizontal="center"/>
      <protection/>
    </xf>
    <xf numFmtId="3" fontId="4" fillId="0" borderId="14" xfId="51" applyNumberFormat="1" applyFont="1" applyBorder="1" applyAlignment="1">
      <alignment/>
      <protection/>
    </xf>
    <xf numFmtId="4" fontId="4" fillId="0" borderId="14" xfId="51" applyNumberFormat="1" applyFont="1" applyBorder="1" applyAlignment="1">
      <alignment horizontal="center"/>
      <protection/>
    </xf>
    <xf numFmtId="3" fontId="3" fillId="0" borderId="12" xfId="51" applyNumberFormat="1" applyFont="1" applyBorder="1" applyAlignment="1">
      <alignment/>
      <protection/>
    </xf>
    <xf numFmtId="4" fontId="3" fillId="0" borderId="12" xfId="51" applyNumberFormat="1" applyFont="1" applyBorder="1" applyAlignment="1">
      <alignment horizontal="center"/>
      <protection/>
    </xf>
    <xf numFmtId="3" fontId="3" fillId="0" borderId="0" xfId="52" applyNumberFormat="1" applyFont="1" applyBorder="1" applyAlignment="1">
      <alignment/>
      <protection/>
    </xf>
    <xf numFmtId="3" fontId="4" fillId="0" borderId="0" xfId="52" applyNumberFormat="1" applyFont="1" applyBorder="1">
      <alignment/>
      <protection/>
    </xf>
    <xf numFmtId="4" fontId="42" fillId="0" borderId="0" xfId="52" applyNumberFormat="1" applyFont="1" applyBorder="1" applyAlignment="1">
      <alignment horizontal="center"/>
      <protection/>
    </xf>
    <xf numFmtId="4" fontId="3" fillId="0" borderId="11" xfId="52" applyNumberFormat="1" applyFont="1" applyBorder="1" applyAlignment="1">
      <alignment horizontal="center"/>
      <protection/>
    </xf>
    <xf numFmtId="4" fontId="3" fillId="0" borderId="0" xfId="52" applyNumberFormat="1" applyFont="1" applyBorder="1" applyAlignment="1">
      <alignment horizontal="center"/>
      <protection/>
    </xf>
    <xf numFmtId="4" fontId="4" fillId="0" borderId="15" xfId="51" applyNumberFormat="1" applyFont="1" applyBorder="1" applyAlignment="1">
      <alignment horizontal="center"/>
      <protection/>
    </xf>
    <xf numFmtId="3" fontId="4" fillId="0" borderId="0" xfId="51" applyNumberFormat="1" applyFont="1" applyBorder="1" applyAlignment="1">
      <alignment/>
      <protection/>
    </xf>
    <xf numFmtId="4" fontId="4" fillId="0" borderId="0" xfId="51" applyNumberFormat="1" applyFont="1" applyBorder="1" applyAlignment="1">
      <alignment horizontal="center"/>
      <protection/>
    </xf>
    <xf numFmtId="3" fontId="3" fillId="0" borderId="12" xfId="52" applyNumberFormat="1" applyFont="1" applyBorder="1" applyAlignment="1">
      <alignment/>
      <protection/>
    </xf>
    <xf numFmtId="4" fontId="43" fillId="0" borderId="13" xfId="51" applyNumberFormat="1" applyFont="1" applyBorder="1" applyAlignment="1">
      <alignment horizontal="center"/>
      <protection/>
    </xf>
    <xf numFmtId="4" fontId="3" fillId="0" borderId="13" xfId="51" applyNumberFormat="1" applyFont="1" applyBorder="1" applyAlignment="1">
      <alignment horizontal="center"/>
      <protection/>
    </xf>
    <xf numFmtId="3" fontId="4" fillId="0" borderId="15" xfId="51" applyNumberFormat="1" applyFont="1" applyBorder="1" applyAlignment="1">
      <alignment/>
      <protection/>
    </xf>
    <xf numFmtId="3" fontId="4" fillId="0" borderId="15" xfId="51" applyNumberFormat="1" applyFont="1" applyBorder="1">
      <alignment/>
      <protection/>
    </xf>
    <xf numFmtId="4" fontId="43" fillId="0" borderId="0" xfId="51" applyNumberFormat="1" applyFont="1" applyAlignment="1">
      <alignment horizontal="center"/>
      <protection/>
    </xf>
    <xf numFmtId="3" fontId="4" fillId="0" borderId="0" xfId="51" applyNumberFormat="1" applyFont="1" applyBorder="1">
      <alignment/>
      <protection/>
    </xf>
    <xf numFmtId="4" fontId="4" fillId="0" borderId="16" xfId="51" applyNumberFormat="1" applyFont="1" applyBorder="1" applyAlignment="1">
      <alignment horizontal="center"/>
      <protection/>
    </xf>
    <xf numFmtId="3" fontId="3" fillId="0" borderId="12" xfId="51" applyNumberFormat="1" applyFont="1" applyBorder="1" applyAlignment="1">
      <alignment vertical="center" wrapText="1"/>
      <protection/>
    </xf>
    <xf numFmtId="4" fontId="3" fillId="0" borderId="12" xfId="51" applyNumberFormat="1" applyFont="1" applyBorder="1" applyAlignment="1">
      <alignment horizontal="center" vertical="center"/>
      <protection/>
    </xf>
    <xf numFmtId="3" fontId="3" fillId="0" borderId="12" xfId="52" applyNumberFormat="1" applyFont="1" applyBorder="1" applyAlignment="1">
      <alignment vertical="center" wrapText="1"/>
      <protection/>
    </xf>
    <xf numFmtId="0" fontId="5" fillId="0" borderId="0" xfId="53" applyFont="1">
      <alignment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center" vertical="center"/>
    </xf>
    <xf numFmtId="3" fontId="44" fillId="0" borderId="11" xfId="51" applyNumberFormat="1" applyFont="1" applyFill="1" applyBorder="1" applyAlignment="1">
      <alignment horizontal="left" vertical="top" wrapText="1"/>
      <protection/>
    </xf>
    <xf numFmtId="3" fontId="3" fillId="0" borderId="0" xfId="51" applyNumberFormat="1" applyFont="1" applyFill="1" applyBorder="1" applyAlignment="1">
      <alignment horizontal="left" wrapText="1"/>
      <protection/>
    </xf>
    <xf numFmtId="3" fontId="3" fillId="0" borderId="10" xfId="51" applyNumberFormat="1" applyFont="1" applyFill="1" applyBorder="1" applyAlignment="1">
      <alignment horizontal="left" wrapText="1"/>
      <protection/>
    </xf>
    <xf numFmtId="4" fontId="3" fillId="0" borderId="10" xfId="51" applyNumberFormat="1" applyFont="1" applyFill="1" applyBorder="1" applyAlignment="1">
      <alignment horizontal="center" vertical="center"/>
      <protection/>
    </xf>
    <xf numFmtId="4" fontId="3" fillId="0" borderId="10" xfId="51" applyNumberFormat="1" applyFont="1" applyBorder="1" applyAlignment="1">
      <alignment horizontal="center" vertical="center"/>
      <protection/>
    </xf>
    <xf numFmtId="4" fontId="3" fillId="0" borderId="12" xfId="51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showGridLines="0" tabSelected="1" zoomScalePageLayoutView="0" workbookViewId="0" topLeftCell="A1">
      <selection activeCell="A1" sqref="A1"/>
    </sheetView>
  </sheetViews>
  <sheetFormatPr defaultColWidth="11.375" defaultRowHeight="12" customHeight="1"/>
  <cols>
    <col min="1" max="1" width="30.00390625" style="1" customWidth="1"/>
    <col min="2" max="2" width="6.25390625" style="1" customWidth="1"/>
    <col min="3" max="3" width="0.875" style="6" customWidth="1"/>
    <col min="4" max="5" width="6.25390625" style="6" customWidth="1"/>
    <col min="6" max="6" width="5.875" style="6" customWidth="1"/>
    <col min="7" max="7" width="0.875" style="6" customWidth="1"/>
    <col min="8" max="8" width="6.25390625" style="6" customWidth="1"/>
    <col min="9" max="9" width="0.875" style="6" customWidth="1"/>
    <col min="10" max="11" width="6.25390625" style="6" customWidth="1"/>
    <col min="12" max="12" width="5.875" style="3" customWidth="1"/>
    <col min="13" max="16384" width="11.375" style="3" customWidth="1"/>
  </cols>
  <sheetData>
    <row r="1" spans="3:11" ht="13.5" customHeight="1">
      <c r="C1" s="2"/>
      <c r="D1" s="2"/>
      <c r="E1" s="2"/>
      <c r="F1" s="2"/>
      <c r="G1" s="2"/>
      <c r="H1" s="2"/>
      <c r="I1" s="2"/>
      <c r="J1" s="10"/>
      <c r="K1" s="2"/>
    </row>
    <row r="2" spans="1:12" ht="15.75" customHeight="1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13"/>
      <c r="L2" s="13" t="s">
        <v>3</v>
      </c>
    </row>
    <row r="3" spans="1:11" ht="13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4"/>
    </row>
    <row r="4" spans="2:12" ht="15" customHeight="1">
      <c r="B4" s="48" t="s">
        <v>49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customHeight="1">
      <c r="A5" s="50" t="s">
        <v>4</v>
      </c>
      <c r="B5" s="52" t="s">
        <v>0</v>
      </c>
      <c r="C5" s="52"/>
      <c r="D5" s="52"/>
      <c r="E5" s="52"/>
      <c r="F5" s="52"/>
      <c r="G5" s="14"/>
      <c r="H5" s="53" t="s">
        <v>1</v>
      </c>
      <c r="I5" s="53"/>
      <c r="J5" s="53"/>
      <c r="K5" s="53"/>
      <c r="L5" s="53"/>
    </row>
    <row r="6" spans="1:12" ht="13.5" customHeight="1">
      <c r="A6" s="50"/>
      <c r="B6" s="15" t="s">
        <v>10</v>
      </c>
      <c r="C6" s="16"/>
      <c r="D6" s="54" t="s">
        <v>11</v>
      </c>
      <c r="E6" s="54"/>
      <c r="F6" s="46" t="s">
        <v>12</v>
      </c>
      <c r="G6" s="17"/>
      <c r="H6" s="15" t="s">
        <v>10</v>
      </c>
      <c r="I6" s="16"/>
      <c r="J6" s="54" t="s">
        <v>11</v>
      </c>
      <c r="K6" s="54"/>
      <c r="L6" s="46" t="s">
        <v>12</v>
      </c>
    </row>
    <row r="7" spans="1:12" s="5" customFormat="1" ht="26.25" customHeight="1">
      <c r="A7" s="51"/>
      <c r="B7" s="18" t="s">
        <v>2</v>
      </c>
      <c r="C7" s="19"/>
      <c r="D7" s="18" t="s">
        <v>13</v>
      </c>
      <c r="E7" s="18" t="s">
        <v>14</v>
      </c>
      <c r="F7" s="47"/>
      <c r="G7" s="17"/>
      <c r="H7" s="18" t="s">
        <v>2</v>
      </c>
      <c r="I7" s="19"/>
      <c r="J7" s="18" t="s">
        <v>13</v>
      </c>
      <c r="K7" s="18" t="s">
        <v>14</v>
      </c>
      <c r="L7" s="47"/>
    </row>
    <row r="8" spans="1:12" s="5" customFormat="1" ht="11.2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4" ht="12" customHeight="1">
      <c r="A9" s="20" t="s">
        <v>16</v>
      </c>
      <c r="B9" s="21">
        <v>1.3887148408291026</v>
      </c>
      <c r="C9" s="21"/>
      <c r="D9" s="21">
        <v>0.44715136805305045</v>
      </c>
      <c r="E9" s="21">
        <v>27.452850552698628</v>
      </c>
      <c r="F9" s="21">
        <v>8.586540720719666</v>
      </c>
      <c r="G9" s="21"/>
      <c r="H9" s="21">
        <v>1.3887148408291026</v>
      </c>
      <c r="I9" s="21"/>
      <c r="J9" s="21">
        <v>0.44715136805305045</v>
      </c>
      <c r="K9" s="21">
        <v>27.452850552698628</v>
      </c>
      <c r="L9" s="21">
        <v>8.586540720719666</v>
      </c>
      <c r="N9" s="7"/>
    </row>
    <row r="10" spans="1:12" ht="12" customHeight="1">
      <c r="A10" s="20" t="s">
        <v>50</v>
      </c>
      <c r="B10" s="21">
        <v>0</v>
      </c>
      <c r="C10" s="21"/>
      <c r="D10" s="21">
        <v>0</v>
      </c>
      <c r="E10" s="21">
        <v>65.15119396777062</v>
      </c>
      <c r="F10" s="21">
        <v>17.992827041392072</v>
      </c>
      <c r="G10" s="21"/>
      <c r="H10" s="21">
        <v>0</v>
      </c>
      <c r="I10" s="21"/>
      <c r="J10" s="21">
        <v>0</v>
      </c>
      <c r="K10" s="21">
        <v>65.15119396777062</v>
      </c>
      <c r="L10" s="21">
        <v>17.992827041392072</v>
      </c>
    </row>
    <row r="11" spans="1:14" ht="12" customHeight="1">
      <c r="A11" s="20" t="s">
        <v>51</v>
      </c>
      <c r="B11" s="21">
        <v>0.33238292596893315</v>
      </c>
      <c r="C11" s="21"/>
      <c r="D11" s="21">
        <v>3.8591772223373546</v>
      </c>
      <c r="E11" s="21">
        <v>0</v>
      </c>
      <c r="F11" s="21">
        <v>0.2417692682755464</v>
      </c>
      <c r="G11" s="21"/>
      <c r="H11" s="21">
        <v>0.33238292596893315</v>
      </c>
      <c r="I11" s="21"/>
      <c r="J11" s="21">
        <v>3.8591772223373546</v>
      </c>
      <c r="K11" s="21">
        <v>0</v>
      </c>
      <c r="L11" s="21">
        <v>0.2417692682755464</v>
      </c>
      <c r="N11" s="8"/>
    </row>
    <row r="12" spans="1:14" ht="12" customHeight="1">
      <c r="A12" s="20" t="s">
        <v>52</v>
      </c>
      <c r="B12" s="21">
        <v>0.03427973491478271</v>
      </c>
      <c r="C12" s="21"/>
      <c r="D12" s="21">
        <v>0</v>
      </c>
      <c r="E12" s="21">
        <v>0</v>
      </c>
      <c r="F12" s="21">
        <v>0.02480121340651401</v>
      </c>
      <c r="G12" s="21"/>
      <c r="H12" s="21">
        <v>0.03427973491478271</v>
      </c>
      <c r="I12" s="21"/>
      <c r="J12" s="21">
        <v>0</v>
      </c>
      <c r="K12" s="21">
        <v>0</v>
      </c>
      <c r="L12" s="21">
        <v>0.02480121340651401</v>
      </c>
      <c r="N12" s="8"/>
    </row>
    <row r="13" spans="1:14" ht="12" customHeight="1">
      <c r="A13" s="20" t="s">
        <v>44</v>
      </c>
      <c r="B13" s="21">
        <v>0</v>
      </c>
      <c r="C13" s="21"/>
      <c r="D13" s="21">
        <v>0</v>
      </c>
      <c r="E13" s="21">
        <v>7.382346631636604</v>
      </c>
      <c r="F13" s="21">
        <v>2.038785139814161</v>
      </c>
      <c r="G13" s="21"/>
      <c r="H13" s="21">
        <v>0</v>
      </c>
      <c r="I13" s="21"/>
      <c r="J13" s="21">
        <v>0</v>
      </c>
      <c r="K13" s="21">
        <v>7.382346631636604</v>
      </c>
      <c r="L13" s="21">
        <v>2.038785139814161</v>
      </c>
      <c r="N13" s="8"/>
    </row>
    <row r="14" spans="1:14" ht="12" customHeight="1">
      <c r="A14" s="20" t="s">
        <v>5</v>
      </c>
      <c r="B14" s="21">
        <v>1.1652029306708702</v>
      </c>
      <c r="C14" s="21"/>
      <c r="D14" s="21">
        <v>0</v>
      </c>
      <c r="E14" s="21">
        <v>0</v>
      </c>
      <c r="F14" s="21">
        <v>0.8430183785639983</v>
      </c>
      <c r="G14" s="21"/>
      <c r="H14" s="21">
        <v>1.1652029306708702</v>
      </c>
      <c r="I14" s="21"/>
      <c r="J14" s="21">
        <v>0</v>
      </c>
      <c r="K14" s="21">
        <v>0</v>
      </c>
      <c r="L14" s="21">
        <v>0.8430183785639983</v>
      </c>
      <c r="N14" s="8"/>
    </row>
    <row r="15" spans="1:14" ht="12" customHeight="1">
      <c r="A15" s="20" t="s">
        <v>53</v>
      </c>
      <c r="B15" s="21">
        <v>3.576144582533007</v>
      </c>
      <c r="C15" s="21"/>
      <c r="D15" s="21">
        <v>0</v>
      </c>
      <c r="E15" s="21">
        <v>0</v>
      </c>
      <c r="F15" s="21">
        <v>2.5873223694534</v>
      </c>
      <c r="G15" s="21"/>
      <c r="H15" s="21">
        <v>3.576144582533007</v>
      </c>
      <c r="I15" s="21"/>
      <c r="J15" s="21">
        <v>0</v>
      </c>
      <c r="K15" s="21">
        <v>0</v>
      </c>
      <c r="L15" s="21">
        <v>2.5873223694534</v>
      </c>
      <c r="N15" s="9"/>
    </row>
    <row r="16" spans="1:12" ht="12" customHeight="1">
      <c r="A16" s="20" t="s">
        <v>61</v>
      </c>
      <c r="B16" s="21">
        <v>0.030503309574007393</v>
      </c>
      <c r="C16" s="21"/>
      <c r="D16" s="21">
        <v>0</v>
      </c>
      <c r="E16" s="21">
        <v>0</v>
      </c>
      <c r="F16" s="21">
        <v>0.02206898892977378</v>
      </c>
      <c r="G16" s="21"/>
      <c r="H16" s="21">
        <v>0.030503309574007393</v>
      </c>
      <c r="I16" s="21"/>
      <c r="J16" s="21">
        <v>0</v>
      </c>
      <c r="K16" s="21">
        <v>0</v>
      </c>
      <c r="L16" s="21">
        <v>0.02206898892977378</v>
      </c>
    </row>
    <row r="17" spans="1:12" ht="12" customHeight="1">
      <c r="A17" s="20" t="s">
        <v>17</v>
      </c>
      <c r="B17" s="21">
        <v>0</v>
      </c>
      <c r="C17" s="21"/>
      <c r="D17" s="21">
        <v>0.1715488451725741</v>
      </c>
      <c r="E17" s="21">
        <v>0</v>
      </c>
      <c r="F17" s="21">
        <v>5.742849628819843E-05</v>
      </c>
      <c r="G17" s="21"/>
      <c r="H17" s="21">
        <v>0</v>
      </c>
      <c r="I17" s="21"/>
      <c r="J17" s="21">
        <v>0.1715488451725741</v>
      </c>
      <c r="K17" s="21">
        <v>0</v>
      </c>
      <c r="L17" s="21">
        <v>5.742849628819843E-05</v>
      </c>
    </row>
    <row r="18" spans="1:12" ht="12" customHeight="1">
      <c r="A18" s="20" t="s">
        <v>54</v>
      </c>
      <c r="B18" s="21">
        <v>0.009761918863831785</v>
      </c>
      <c r="C18" s="21"/>
      <c r="D18" s="21">
        <v>0</v>
      </c>
      <c r="E18" s="21">
        <v>0</v>
      </c>
      <c r="F18" s="21">
        <v>0.007062698518551293</v>
      </c>
      <c r="G18" s="21"/>
      <c r="H18" s="21">
        <v>0.009761918863831785</v>
      </c>
      <c r="I18" s="21"/>
      <c r="J18" s="21">
        <v>0</v>
      </c>
      <c r="K18" s="21">
        <v>0</v>
      </c>
      <c r="L18" s="21">
        <v>0.007062698518551293</v>
      </c>
    </row>
    <row r="19" spans="1:12" ht="12" customHeight="1">
      <c r="A19" s="20" t="s">
        <v>6</v>
      </c>
      <c r="B19" s="21">
        <v>0.3485076460303738</v>
      </c>
      <c r="C19" s="21"/>
      <c r="D19" s="21">
        <v>0</v>
      </c>
      <c r="E19" s="21">
        <v>0</v>
      </c>
      <c r="F19" s="21">
        <v>0.2521435047408661</v>
      </c>
      <c r="G19" s="21"/>
      <c r="H19" s="21">
        <v>0.3485076460303738</v>
      </c>
      <c r="I19" s="21"/>
      <c r="J19" s="21">
        <v>0</v>
      </c>
      <c r="K19" s="21">
        <v>0</v>
      </c>
      <c r="L19" s="21">
        <v>0.2521435047408661</v>
      </c>
    </row>
    <row r="20" spans="1:12" ht="12" customHeight="1">
      <c r="A20" s="20" t="s">
        <v>55</v>
      </c>
      <c r="B20" s="21">
        <v>0.6486111903386693</v>
      </c>
      <c r="C20" s="21"/>
      <c r="D20" s="21">
        <v>1.447679616383748</v>
      </c>
      <c r="E20" s="21">
        <v>0.00035753034214087813</v>
      </c>
      <c r="F20" s="21">
        <v>0.46985026001010344</v>
      </c>
      <c r="G20" s="21"/>
      <c r="H20" s="21">
        <v>0.6486111903386693</v>
      </c>
      <c r="I20" s="21"/>
      <c r="J20" s="21">
        <v>1.447679616383748</v>
      </c>
      <c r="K20" s="21">
        <v>0.00035753034214087813</v>
      </c>
      <c r="L20" s="21">
        <v>0.46985026001010344</v>
      </c>
    </row>
    <row r="21" spans="1:12" ht="12" customHeight="1">
      <c r="A21" s="20" t="s">
        <v>56</v>
      </c>
      <c r="B21" s="21">
        <v>0.6244772347441787</v>
      </c>
      <c r="C21" s="21"/>
      <c r="D21" s="21">
        <v>0</v>
      </c>
      <c r="E21" s="21">
        <v>0</v>
      </c>
      <c r="F21" s="21">
        <v>0.4518060949100631</v>
      </c>
      <c r="G21" s="21"/>
      <c r="H21" s="21">
        <v>0.6244772347441787</v>
      </c>
      <c r="I21" s="21"/>
      <c r="J21" s="21">
        <v>0</v>
      </c>
      <c r="K21" s="21">
        <v>0</v>
      </c>
      <c r="L21" s="21">
        <v>0.4518060949100631</v>
      </c>
    </row>
    <row r="22" spans="1:12" ht="12" customHeight="1">
      <c r="A22" s="20" t="s">
        <v>57</v>
      </c>
      <c r="B22" s="21">
        <v>0.30642595384295734</v>
      </c>
      <c r="C22" s="21"/>
      <c r="D22" s="21">
        <v>0</v>
      </c>
      <c r="E22" s="21">
        <v>0</v>
      </c>
      <c r="F22" s="21">
        <v>0.2216976150325044</v>
      </c>
      <c r="G22" s="21"/>
      <c r="H22" s="21">
        <v>0.30642595384295734</v>
      </c>
      <c r="I22" s="21"/>
      <c r="J22" s="21">
        <v>0</v>
      </c>
      <c r="K22" s="21">
        <v>0</v>
      </c>
      <c r="L22" s="21">
        <v>0.2216976150325044</v>
      </c>
    </row>
    <row r="23" spans="1:12" ht="12" customHeight="1">
      <c r="A23" s="20" t="s">
        <v>58</v>
      </c>
      <c r="B23" s="21">
        <v>0.06157409286504868</v>
      </c>
      <c r="C23" s="21"/>
      <c r="D23" s="21">
        <v>0</v>
      </c>
      <c r="E23" s="21">
        <v>0</v>
      </c>
      <c r="F23" s="21">
        <v>0.044548542200075064</v>
      </c>
      <c r="G23" s="21"/>
      <c r="H23" s="21">
        <v>0.06157409286504868</v>
      </c>
      <c r="I23" s="21"/>
      <c r="J23" s="21">
        <v>0</v>
      </c>
      <c r="K23" s="21">
        <v>0</v>
      </c>
      <c r="L23" s="21">
        <v>0.044548542200075064</v>
      </c>
    </row>
    <row r="24" spans="1:12" ht="12" customHeight="1">
      <c r="A24" s="20" t="s">
        <v>7</v>
      </c>
      <c r="B24" s="21">
        <v>0.0030131058054812094</v>
      </c>
      <c r="C24" s="21"/>
      <c r="D24" s="21">
        <v>0</v>
      </c>
      <c r="E24" s="21">
        <v>0</v>
      </c>
      <c r="F24" s="21">
        <v>0.0021799666853876383</v>
      </c>
      <c r="G24" s="21"/>
      <c r="H24" s="21">
        <v>0.0030131058054812094</v>
      </c>
      <c r="I24" s="21"/>
      <c r="J24" s="21">
        <v>0</v>
      </c>
      <c r="K24" s="21">
        <v>0</v>
      </c>
      <c r="L24" s="21">
        <v>0.0021799666853876383</v>
      </c>
    </row>
    <row r="25" spans="1:12" ht="12" customHeight="1">
      <c r="A25" s="20" t="s">
        <v>8</v>
      </c>
      <c r="B25" s="21">
        <v>0.024019070260401003</v>
      </c>
      <c r="C25" s="21"/>
      <c r="D25" s="21">
        <v>0</v>
      </c>
      <c r="E25" s="21">
        <v>0</v>
      </c>
      <c r="F25" s="21">
        <v>0.017377674851778685</v>
      </c>
      <c r="G25" s="21"/>
      <c r="H25" s="21">
        <v>0.024019070260401003</v>
      </c>
      <c r="I25" s="21"/>
      <c r="J25" s="21">
        <v>0</v>
      </c>
      <c r="K25" s="21">
        <v>0</v>
      </c>
      <c r="L25" s="21">
        <v>0.017377674851778685</v>
      </c>
    </row>
    <row r="26" spans="1:12" ht="12" customHeight="1">
      <c r="A26" s="20" t="s">
        <v>59</v>
      </c>
      <c r="B26" s="21">
        <v>10.614897888284762</v>
      </c>
      <c r="C26" s="21"/>
      <c r="D26" s="21">
        <v>0</v>
      </c>
      <c r="E26" s="21">
        <v>0</v>
      </c>
      <c r="F26" s="21">
        <v>7.679824493105304</v>
      </c>
      <c r="G26" s="21"/>
      <c r="H26" s="21">
        <v>10.614897888284762</v>
      </c>
      <c r="I26" s="21"/>
      <c r="J26" s="21">
        <v>0</v>
      </c>
      <c r="K26" s="21">
        <v>0</v>
      </c>
      <c r="L26" s="21">
        <v>7.679824493105304</v>
      </c>
    </row>
    <row r="27" spans="1:12" ht="12" customHeight="1">
      <c r="A27" s="20" t="s">
        <v>9</v>
      </c>
      <c r="B27" s="21">
        <v>17.491511514067387</v>
      </c>
      <c r="C27" s="21"/>
      <c r="D27" s="21">
        <v>0</v>
      </c>
      <c r="E27" s="21">
        <v>0</v>
      </c>
      <c r="F27" s="21">
        <v>12.655019385106353</v>
      </c>
      <c r="G27" s="21"/>
      <c r="H27" s="21">
        <v>17.491511514067387</v>
      </c>
      <c r="I27" s="21"/>
      <c r="J27" s="21">
        <v>0</v>
      </c>
      <c r="K27" s="21">
        <v>0</v>
      </c>
      <c r="L27" s="21">
        <v>12.655019385106353</v>
      </c>
    </row>
    <row r="28" spans="1:12" s="5" customFormat="1" ht="12" customHeight="1">
      <c r="A28" s="20" t="s">
        <v>60</v>
      </c>
      <c r="B28" s="21">
        <v>0.1848774123942547</v>
      </c>
      <c r="C28" s="21"/>
      <c r="D28" s="21">
        <v>0.09286264325730648</v>
      </c>
      <c r="E28" s="21">
        <v>0</v>
      </c>
      <c r="F28" s="21">
        <v>0.13378895224695156</v>
      </c>
      <c r="G28" s="21"/>
      <c r="H28" s="21">
        <v>0.1848774123942547</v>
      </c>
      <c r="I28" s="21"/>
      <c r="J28" s="21">
        <v>0.09286264325730648</v>
      </c>
      <c r="K28" s="21">
        <v>0</v>
      </c>
      <c r="L28" s="21">
        <v>0.13378895224695156</v>
      </c>
    </row>
    <row r="29" spans="1:12" ht="12" customHeight="1">
      <c r="A29" s="20" t="s">
        <v>18</v>
      </c>
      <c r="B29" s="21">
        <v>0.030326269102181985</v>
      </c>
      <c r="C29" s="21"/>
      <c r="D29" s="21">
        <v>0</v>
      </c>
      <c r="E29" s="21">
        <v>0</v>
      </c>
      <c r="F29" s="21">
        <v>0.02194090105119924</v>
      </c>
      <c r="G29" s="21"/>
      <c r="H29" s="21">
        <v>0.030326269102181985</v>
      </c>
      <c r="I29" s="21"/>
      <c r="J29" s="21">
        <v>0</v>
      </c>
      <c r="K29" s="21">
        <v>0</v>
      </c>
      <c r="L29" s="21">
        <v>0.02194090105119924</v>
      </c>
    </row>
    <row r="30" spans="1:12" ht="12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" customHeight="1">
      <c r="A31" s="24" t="s">
        <v>45</v>
      </c>
      <c r="B31" s="25">
        <f>SUM(B9:B29)</f>
        <v>36.87523162109023</v>
      </c>
      <c r="C31" s="25"/>
      <c r="D31" s="25">
        <f>SUM(D9:D29)</f>
        <v>6.018419695204034</v>
      </c>
      <c r="E31" s="25">
        <f>SUM(E9:E29)</f>
        <v>99.986748682448</v>
      </c>
      <c r="F31" s="25">
        <f>SUM(F9:F29)</f>
        <v>54.29443063751057</v>
      </c>
      <c r="G31" s="25"/>
      <c r="H31" s="25">
        <f>SUM(H9:H29)</f>
        <v>36.87523162109023</v>
      </c>
      <c r="I31" s="25"/>
      <c r="J31" s="25">
        <f>SUM(J9:J29)</f>
        <v>6.018419695204034</v>
      </c>
      <c r="K31" s="25">
        <f>SUM(K9:K29)</f>
        <v>99.986748682448</v>
      </c>
      <c r="L31" s="25">
        <f>SUM(L9:L29)</f>
        <v>54.29443063751057</v>
      </c>
    </row>
    <row r="32" spans="1:12" ht="12" customHeight="1">
      <c r="A32" s="26" t="s">
        <v>15</v>
      </c>
      <c r="B32" s="27"/>
      <c r="C32" s="28">
        <v>0</v>
      </c>
      <c r="D32" s="28"/>
      <c r="E32" s="28"/>
      <c r="F32" s="28"/>
      <c r="G32" s="29"/>
      <c r="H32" s="28"/>
      <c r="I32" s="28"/>
      <c r="J32" s="28"/>
      <c r="K32" s="28"/>
      <c r="L32" s="30"/>
    </row>
    <row r="33" spans="1:12" ht="12" customHeight="1">
      <c r="A33" s="26"/>
      <c r="B33" s="27"/>
      <c r="C33" s="28"/>
      <c r="D33" s="28"/>
      <c r="E33" s="28"/>
      <c r="F33" s="28"/>
      <c r="G33" s="30"/>
      <c r="H33" s="28"/>
      <c r="I33" s="28"/>
      <c r="J33" s="28"/>
      <c r="K33" s="28"/>
      <c r="L33" s="30"/>
    </row>
    <row r="34" spans="1:12" ht="12" customHeight="1">
      <c r="A34" s="37" t="s">
        <v>19</v>
      </c>
      <c r="B34" s="31">
        <v>0</v>
      </c>
      <c r="C34" s="31"/>
      <c r="D34" s="31">
        <v>0.13888117492026797</v>
      </c>
      <c r="E34" s="31">
        <v>0</v>
      </c>
      <c r="F34" s="31">
        <v>4.649251372334126E-05</v>
      </c>
      <c r="G34" s="31"/>
      <c r="H34" s="31">
        <v>0</v>
      </c>
      <c r="I34" s="31"/>
      <c r="J34" s="31">
        <v>0.13888117492026797</v>
      </c>
      <c r="K34" s="31">
        <v>0</v>
      </c>
      <c r="L34" s="31">
        <v>4.649251372334126E-05</v>
      </c>
    </row>
    <row r="35" spans="1:12" ht="12" customHeight="1">
      <c r="A35" s="20" t="s">
        <v>20</v>
      </c>
      <c r="B35" s="21">
        <v>0.06927919250508191</v>
      </c>
      <c r="C35" s="21"/>
      <c r="D35" s="21">
        <v>0</v>
      </c>
      <c r="E35" s="21">
        <v>0</v>
      </c>
      <c r="F35" s="21">
        <v>0.05012314249864709</v>
      </c>
      <c r="G35" s="31"/>
      <c r="H35" s="21">
        <v>0.06927919250508191</v>
      </c>
      <c r="I35" s="21"/>
      <c r="J35" s="21">
        <v>0</v>
      </c>
      <c r="K35" s="21">
        <v>0</v>
      </c>
      <c r="L35" s="21">
        <v>0.05012314249864709</v>
      </c>
    </row>
    <row r="36" spans="1:12" ht="12" customHeight="1">
      <c r="A36" s="20" t="s">
        <v>21</v>
      </c>
      <c r="B36" s="21">
        <v>10.833715011550984</v>
      </c>
      <c r="C36" s="21"/>
      <c r="D36" s="21">
        <v>0.4302726931694031</v>
      </c>
      <c r="E36" s="21">
        <v>0.0002457657519693541</v>
      </c>
      <c r="F36" s="21">
        <v>7.838349479279039</v>
      </c>
      <c r="G36" s="31"/>
      <c r="H36" s="21">
        <v>10.833715011550984</v>
      </c>
      <c r="I36" s="21"/>
      <c r="J36" s="21">
        <v>0.4302726931694031</v>
      </c>
      <c r="K36" s="21">
        <v>0.0002457657519693541</v>
      </c>
      <c r="L36" s="21">
        <v>7.838349479279039</v>
      </c>
    </row>
    <row r="37" spans="1:12" ht="12" customHeight="1">
      <c r="A37" s="20" t="s">
        <v>22</v>
      </c>
      <c r="B37" s="21">
        <v>0.04293473564246622</v>
      </c>
      <c r="C37" s="21"/>
      <c r="D37" s="21">
        <v>2.0286359960377935</v>
      </c>
      <c r="E37" s="21">
        <v>0</v>
      </c>
      <c r="F37" s="21">
        <v>0.03174217800217519</v>
      </c>
      <c r="G37" s="31"/>
      <c r="H37" s="21">
        <v>0.04293473564246622</v>
      </c>
      <c r="I37" s="21"/>
      <c r="J37" s="21">
        <v>2.0286359960377935</v>
      </c>
      <c r="K37" s="21">
        <v>0</v>
      </c>
      <c r="L37" s="21">
        <v>0.03174217800217519</v>
      </c>
    </row>
    <row r="38" spans="1:12" ht="12" customHeight="1">
      <c r="A38" s="20" t="s">
        <v>23</v>
      </c>
      <c r="B38" s="21">
        <v>0</v>
      </c>
      <c r="C38" s="21"/>
      <c r="D38" s="21">
        <v>0.0379275800194261</v>
      </c>
      <c r="E38" s="21">
        <v>0.0003488980156217568</v>
      </c>
      <c r="F38" s="21">
        <v>0.00010905209637258305</v>
      </c>
      <c r="G38" s="31"/>
      <c r="H38" s="21">
        <v>0</v>
      </c>
      <c r="I38" s="21"/>
      <c r="J38" s="21">
        <v>0.0379275800194261</v>
      </c>
      <c r="K38" s="21">
        <v>0.0003488980156217568</v>
      </c>
      <c r="L38" s="21">
        <v>0.00010905209637258305</v>
      </c>
    </row>
    <row r="39" spans="1:12" ht="12" customHeight="1">
      <c r="A39" s="20" t="s">
        <v>62</v>
      </c>
      <c r="B39" s="21">
        <v>5.882479013789372</v>
      </c>
      <c r="C39" s="21"/>
      <c r="D39" s="21">
        <v>6.61451157916393</v>
      </c>
      <c r="E39" s="21">
        <v>2.1135823054041666E-05</v>
      </c>
      <c r="F39" s="21">
        <v>4.258163711680988</v>
      </c>
      <c r="G39" s="31"/>
      <c r="H39" s="21">
        <v>5.882479013789372</v>
      </c>
      <c r="I39" s="21"/>
      <c r="J39" s="21">
        <v>6.61451157916393</v>
      </c>
      <c r="K39" s="21">
        <v>2.1135823054041666E-05</v>
      </c>
      <c r="L39" s="21">
        <v>4.258163711680988</v>
      </c>
    </row>
    <row r="40" spans="1:12" ht="12" customHeight="1">
      <c r="A40" s="20" t="s">
        <v>24</v>
      </c>
      <c r="B40" s="21">
        <v>0.9910521819656855</v>
      </c>
      <c r="C40" s="21"/>
      <c r="D40" s="21">
        <v>1.8682578366320528</v>
      </c>
      <c r="E40" s="21">
        <v>0</v>
      </c>
      <c r="F40" s="21">
        <v>0.7176466266901812</v>
      </c>
      <c r="G40" s="31"/>
      <c r="H40" s="21">
        <v>0.9910521819656855</v>
      </c>
      <c r="I40" s="21"/>
      <c r="J40" s="21">
        <v>1.8682578366320528</v>
      </c>
      <c r="K40" s="21">
        <v>0</v>
      </c>
      <c r="L40" s="21">
        <v>0.7176466266901812</v>
      </c>
    </row>
    <row r="41" spans="1:12" ht="12" customHeight="1">
      <c r="A41" s="20" t="s">
        <v>25</v>
      </c>
      <c r="B41" s="21">
        <v>0.0768782257483384</v>
      </c>
      <c r="C41" s="21"/>
      <c r="D41" s="21">
        <v>0</v>
      </c>
      <c r="E41" s="21">
        <v>0</v>
      </c>
      <c r="F41" s="21">
        <v>0.05562100430002074</v>
      </c>
      <c r="G41" s="31"/>
      <c r="H41" s="21">
        <v>0.0768782257483384</v>
      </c>
      <c r="I41" s="21"/>
      <c r="J41" s="21">
        <v>0</v>
      </c>
      <c r="K41" s="21">
        <v>0</v>
      </c>
      <c r="L41" s="21">
        <v>0.05562100430002074</v>
      </c>
    </row>
    <row r="42" spans="1:12" ht="12" customHeight="1">
      <c r="A42" s="20" t="s">
        <v>26</v>
      </c>
      <c r="B42" s="21">
        <v>10.205826551744208</v>
      </c>
      <c r="C42" s="21"/>
      <c r="D42" s="21">
        <v>19.039479772117176</v>
      </c>
      <c r="E42" s="21">
        <v>0</v>
      </c>
      <c r="F42" s="21">
        <v>7.390237212694252</v>
      </c>
      <c r="G42" s="31"/>
      <c r="H42" s="21">
        <v>10.205826551744208</v>
      </c>
      <c r="I42" s="21"/>
      <c r="J42" s="21">
        <v>19.039479772117176</v>
      </c>
      <c r="K42" s="21">
        <v>0</v>
      </c>
      <c r="L42" s="21">
        <v>7.390237212694252</v>
      </c>
    </row>
    <row r="43" spans="1:12" ht="12" customHeight="1">
      <c r="A43" s="20" t="s">
        <v>63</v>
      </c>
      <c r="B43" s="21">
        <v>0.20205040555379647</v>
      </c>
      <c r="C43" s="21"/>
      <c r="D43" s="21">
        <v>0.8108058037022594</v>
      </c>
      <c r="E43" s="21">
        <v>0.005217364176810405</v>
      </c>
      <c r="F43" s="21">
        <v>0.14789474845839146</v>
      </c>
      <c r="G43" s="31"/>
      <c r="H43" s="21">
        <v>0.20205040555379647</v>
      </c>
      <c r="I43" s="21"/>
      <c r="J43" s="21">
        <v>0.8108058037022594</v>
      </c>
      <c r="K43" s="21">
        <v>0.005217364176810405</v>
      </c>
      <c r="L43" s="21">
        <v>0.14789474845839146</v>
      </c>
    </row>
    <row r="44" spans="1:12" ht="12" customHeight="1">
      <c r="A44" s="20" t="s">
        <v>27</v>
      </c>
      <c r="B44" s="21">
        <v>2.518583116396585</v>
      </c>
      <c r="C44" s="21"/>
      <c r="D44" s="21">
        <v>16.569276771806397</v>
      </c>
      <c r="E44" s="21">
        <v>0</v>
      </c>
      <c r="F44" s="21">
        <v>1.827728850411062</v>
      </c>
      <c r="G44" s="31"/>
      <c r="H44" s="21">
        <v>2.518583116396585</v>
      </c>
      <c r="I44" s="21"/>
      <c r="J44" s="21">
        <v>16.569276771806397</v>
      </c>
      <c r="K44" s="21">
        <v>0</v>
      </c>
      <c r="L44" s="21">
        <v>1.827728850411062</v>
      </c>
    </row>
    <row r="45" spans="1:12" ht="12" customHeight="1">
      <c r="A45" s="20" t="s">
        <v>28</v>
      </c>
      <c r="B45" s="21">
        <v>1.2921306195949778</v>
      </c>
      <c r="C45" s="21"/>
      <c r="D45" s="21">
        <v>30.522709422309962</v>
      </c>
      <c r="E45" s="21">
        <v>0.0024301150080385347</v>
      </c>
      <c r="F45" s="21">
        <v>0.9457389653406476</v>
      </c>
      <c r="G45" s="31"/>
      <c r="H45" s="21">
        <v>1.2921306195949778</v>
      </c>
      <c r="I45" s="21"/>
      <c r="J45" s="21">
        <v>30.522709422309962</v>
      </c>
      <c r="K45" s="21">
        <v>0.0024301150080385347</v>
      </c>
      <c r="L45" s="21">
        <v>0.9457389653406476</v>
      </c>
    </row>
    <row r="46" spans="1:12" ht="12" customHeight="1">
      <c r="A46" s="20" t="s">
        <v>29</v>
      </c>
      <c r="B46" s="21">
        <v>0.038913323184182017</v>
      </c>
      <c r="C46" s="21"/>
      <c r="D46" s="21">
        <v>0.16792526289430748</v>
      </c>
      <c r="E46" s="21">
        <v>0.0043634657216839795</v>
      </c>
      <c r="F46" s="21">
        <v>0.029414866128646737</v>
      </c>
      <c r="G46" s="31"/>
      <c r="H46" s="21">
        <v>0.038913323184182017</v>
      </c>
      <c r="I46" s="21"/>
      <c r="J46" s="21">
        <v>0.16792526289430748</v>
      </c>
      <c r="K46" s="21">
        <v>0.0043634657216839795</v>
      </c>
      <c r="L46" s="21">
        <v>0.029414866128646737</v>
      </c>
    </row>
    <row r="47" spans="1:12" ht="12" customHeight="1">
      <c r="A47" s="20" t="s">
        <v>30</v>
      </c>
      <c r="B47" s="21">
        <v>2.885522376331298</v>
      </c>
      <c r="C47" s="21"/>
      <c r="D47" s="21">
        <v>9.173101228924594</v>
      </c>
      <c r="E47" s="21">
        <v>0</v>
      </c>
      <c r="F47" s="21">
        <v>2.0907315553961436</v>
      </c>
      <c r="G47" s="31"/>
      <c r="H47" s="21">
        <v>2.885522376331298</v>
      </c>
      <c r="I47" s="21"/>
      <c r="J47" s="21">
        <v>9.173101228924594</v>
      </c>
      <c r="K47" s="21">
        <v>0</v>
      </c>
      <c r="L47" s="21">
        <v>2.0907315553961436</v>
      </c>
    </row>
    <row r="48" spans="1:12" ht="12" customHeight="1">
      <c r="A48" s="20" t="s">
        <v>64</v>
      </c>
      <c r="B48" s="21">
        <v>0.00047084563294810317</v>
      </c>
      <c r="C48" s="21"/>
      <c r="D48" s="21">
        <v>0</v>
      </c>
      <c r="E48" s="21">
        <v>0</v>
      </c>
      <c r="F48" s="21">
        <v>0.0003406544144317543</v>
      </c>
      <c r="G48" s="31"/>
      <c r="H48" s="21">
        <v>0.00047084563294810317</v>
      </c>
      <c r="I48" s="21"/>
      <c r="J48" s="21">
        <v>0</v>
      </c>
      <c r="K48" s="21">
        <v>0</v>
      </c>
      <c r="L48" s="21">
        <v>0.0003406544144317543</v>
      </c>
    </row>
    <row r="49" spans="1:12" ht="12" customHeight="1">
      <c r="A49" s="20" t="s">
        <v>31</v>
      </c>
      <c r="B49" s="21">
        <v>0.18358400571885783</v>
      </c>
      <c r="C49" s="21"/>
      <c r="D49" s="21">
        <v>0</v>
      </c>
      <c r="E49" s="21">
        <v>0</v>
      </c>
      <c r="F49" s="21">
        <v>0.13282209197868125</v>
      </c>
      <c r="G49" s="31"/>
      <c r="H49" s="21">
        <v>0.18358400571885783</v>
      </c>
      <c r="I49" s="21"/>
      <c r="J49" s="21">
        <v>0</v>
      </c>
      <c r="K49" s="21">
        <v>0</v>
      </c>
      <c r="L49" s="21">
        <v>0.13282209197868125</v>
      </c>
    </row>
    <row r="50" spans="1:12" ht="12" customHeight="1">
      <c r="A50" s="20" t="s">
        <v>32</v>
      </c>
      <c r="B50" s="21">
        <v>0</v>
      </c>
      <c r="C50" s="21"/>
      <c r="D50" s="21">
        <v>0.08269545091367056</v>
      </c>
      <c r="E50" s="21">
        <v>0</v>
      </c>
      <c r="F50" s="21">
        <v>2.76835171409587E-05</v>
      </c>
      <c r="G50" s="31"/>
      <c r="H50" s="21">
        <v>0</v>
      </c>
      <c r="I50" s="21"/>
      <c r="J50" s="21">
        <v>0.08269545091367056</v>
      </c>
      <c r="K50" s="21">
        <v>0</v>
      </c>
      <c r="L50" s="21">
        <v>2.76835171409587E-05</v>
      </c>
    </row>
    <row r="51" spans="1:12" ht="12" customHeight="1">
      <c r="A51" s="20" t="s">
        <v>33</v>
      </c>
      <c r="B51" s="21">
        <v>1.6066515886244965</v>
      </c>
      <c r="C51" s="21"/>
      <c r="D51" s="21">
        <v>6.497099732184742</v>
      </c>
      <c r="E51" s="21">
        <v>0.0006245730548336926</v>
      </c>
      <c r="F51" s="21">
        <v>1.1647517196318957</v>
      </c>
      <c r="G51" s="31"/>
      <c r="H51" s="21">
        <v>1.6066515886244965</v>
      </c>
      <c r="I51" s="21"/>
      <c r="J51" s="21">
        <v>6.497099732184742</v>
      </c>
      <c r="K51" s="21">
        <v>0.0006245730548336926</v>
      </c>
      <c r="L51" s="21">
        <v>1.1647517196318957</v>
      </c>
    </row>
    <row r="52" spans="1:12" ht="12" customHeight="1">
      <c r="A52" s="20" t="s">
        <v>65</v>
      </c>
      <c r="B52" s="21">
        <v>0.17157718273582107</v>
      </c>
      <c r="C52" s="21"/>
      <c r="D52" s="21">
        <v>0</v>
      </c>
      <c r="E52" s="21">
        <v>0</v>
      </c>
      <c r="F52" s="21">
        <v>0.12413521677743468</v>
      </c>
      <c r="G52" s="31"/>
      <c r="H52" s="21">
        <v>0.17157718273582107</v>
      </c>
      <c r="I52" s="21"/>
      <c r="J52" s="21">
        <v>0</v>
      </c>
      <c r="K52" s="21">
        <v>0</v>
      </c>
      <c r="L52" s="21">
        <v>0.12413521677743468</v>
      </c>
    </row>
    <row r="53" spans="1:12" ht="12" customHeight="1">
      <c r="A53" s="32"/>
      <c r="B53" s="23"/>
      <c r="C53" s="33"/>
      <c r="D53" s="23"/>
      <c r="E53" s="23"/>
      <c r="F53" s="23"/>
      <c r="G53" s="33"/>
      <c r="H53" s="23"/>
      <c r="I53" s="33"/>
      <c r="J53" s="23"/>
      <c r="K53" s="23"/>
      <c r="L53" s="23"/>
    </row>
    <row r="54" spans="1:12" ht="12" customHeight="1">
      <c r="A54" s="34" t="s">
        <v>34</v>
      </c>
      <c r="B54" s="25">
        <f>SUM(B34:B52)</f>
        <v>37.00164837671909</v>
      </c>
      <c r="C54" s="25"/>
      <c r="D54" s="25">
        <f>SUM(D34:D52)</f>
        <v>93.98158030479597</v>
      </c>
      <c r="E54" s="25">
        <f>SUM(E34:E52)</f>
        <v>0.013251317552011765</v>
      </c>
      <c r="F54" s="25">
        <f>SUM(F34:F52)</f>
        <v>26.80562525180988</v>
      </c>
      <c r="G54" s="25"/>
      <c r="H54" s="25">
        <f>SUM(H34:H52)</f>
        <v>37.00164837671909</v>
      </c>
      <c r="I54" s="25"/>
      <c r="J54" s="25">
        <f>SUM(J34:J52)</f>
        <v>93.98158030479597</v>
      </c>
      <c r="K54" s="25">
        <f>SUM(K34:K52)</f>
        <v>0.013251317552011765</v>
      </c>
      <c r="L54" s="25">
        <f>SUM(L34:L52)</f>
        <v>26.80562525180988</v>
      </c>
    </row>
    <row r="55" spans="1:12" ht="12" customHeight="1">
      <c r="A55" s="26"/>
      <c r="B55" s="35"/>
      <c r="C55" s="36"/>
      <c r="D55" s="35"/>
      <c r="E55" s="35"/>
      <c r="F55" s="35"/>
      <c r="G55" s="31"/>
      <c r="H55" s="35"/>
      <c r="I55" s="21"/>
      <c r="J55" s="35"/>
      <c r="K55" s="35"/>
      <c r="L55" s="35"/>
    </row>
    <row r="56" spans="1:12" ht="12" customHeight="1">
      <c r="A56" s="37" t="s">
        <v>35</v>
      </c>
      <c r="B56" s="21">
        <v>2.6469864562551675</v>
      </c>
      <c r="C56" s="21"/>
      <c r="D56" s="21">
        <v>0</v>
      </c>
      <c r="E56" s="21">
        <v>0</v>
      </c>
      <c r="F56" s="21">
        <v>1.9150812031929272</v>
      </c>
      <c r="G56" s="31"/>
      <c r="H56" s="21">
        <v>2.6469864562551675</v>
      </c>
      <c r="I56" s="21"/>
      <c r="J56" s="21">
        <v>0</v>
      </c>
      <c r="K56" s="21">
        <v>0</v>
      </c>
      <c r="L56" s="21">
        <v>1.9150812031929272</v>
      </c>
    </row>
    <row r="57" spans="1:12" ht="12" customHeight="1">
      <c r="A57" s="20" t="s">
        <v>36</v>
      </c>
      <c r="B57" s="21">
        <v>2.3463399397268927</v>
      </c>
      <c r="C57" s="21"/>
      <c r="D57" s="21">
        <v>0</v>
      </c>
      <c r="E57" s="21">
        <v>0</v>
      </c>
      <c r="F57" s="21">
        <v>1.697564981586228</v>
      </c>
      <c r="G57" s="31"/>
      <c r="H57" s="21">
        <v>2.3463399397268927</v>
      </c>
      <c r="I57" s="21"/>
      <c r="J57" s="21">
        <v>0</v>
      </c>
      <c r="K57" s="21">
        <v>0</v>
      </c>
      <c r="L57" s="21">
        <v>1.697564981586228</v>
      </c>
    </row>
    <row r="58" spans="1:12" ht="12" customHeight="1">
      <c r="A58" s="20" t="s">
        <v>37</v>
      </c>
      <c r="B58" s="21">
        <v>0.5553028177532062</v>
      </c>
      <c r="C58" s="21"/>
      <c r="D58" s="21">
        <v>0</v>
      </c>
      <c r="E58" s="21">
        <v>0</v>
      </c>
      <c r="F58" s="21">
        <v>0.40175875696158725</v>
      </c>
      <c r="G58" s="31"/>
      <c r="H58" s="21">
        <v>0.5553028177532062</v>
      </c>
      <c r="I58" s="21"/>
      <c r="J58" s="21">
        <v>0</v>
      </c>
      <c r="K58" s="21">
        <v>0</v>
      </c>
      <c r="L58" s="21">
        <v>0.40175875696158725</v>
      </c>
    </row>
    <row r="59" spans="1:12" ht="12" customHeight="1">
      <c r="A59" s="20" t="s">
        <v>48</v>
      </c>
      <c r="B59" s="21">
        <v>4.524585408877417</v>
      </c>
      <c r="C59" s="21"/>
      <c r="D59" s="21">
        <v>0</v>
      </c>
      <c r="E59" s="21">
        <v>0</v>
      </c>
      <c r="F59" s="21">
        <v>3.2735144708828203</v>
      </c>
      <c r="G59" s="31"/>
      <c r="H59" s="21">
        <v>4.524585408877417</v>
      </c>
      <c r="I59" s="21"/>
      <c r="J59" s="21">
        <v>0</v>
      </c>
      <c r="K59" s="21">
        <v>0</v>
      </c>
      <c r="L59" s="21">
        <v>3.2735144708828203</v>
      </c>
    </row>
    <row r="60" spans="1:12" ht="12" customHeight="1">
      <c r="A60" s="32"/>
      <c r="B60" s="23"/>
      <c r="C60" s="33"/>
      <c r="D60" s="23"/>
      <c r="E60" s="23"/>
      <c r="F60" s="23"/>
      <c r="G60" s="33"/>
      <c r="H60" s="23"/>
      <c r="I60" s="33"/>
      <c r="J60" s="23"/>
      <c r="K60" s="23"/>
      <c r="L60" s="23"/>
    </row>
    <row r="61" spans="1:12" ht="20.25" customHeight="1">
      <c r="A61" s="42" t="s">
        <v>38</v>
      </c>
      <c r="B61" s="43">
        <f>SUM(B56:B59)</f>
        <v>10.073214622612683</v>
      </c>
      <c r="C61" s="43"/>
      <c r="D61" s="43">
        <f>SUM(D56:D59)</f>
        <v>0</v>
      </c>
      <c r="E61" s="43">
        <f>SUM(E56:E59)</f>
        <v>0</v>
      </c>
      <c r="F61" s="43">
        <f>SUM(F56:F59)</f>
        <v>7.287919412623563</v>
      </c>
      <c r="G61" s="43"/>
      <c r="H61" s="43">
        <f>SUM(H56:H59)</f>
        <v>10.073214622612683</v>
      </c>
      <c r="I61" s="43"/>
      <c r="J61" s="43">
        <f>SUM(J56:J59)</f>
        <v>0</v>
      </c>
      <c r="K61" s="43">
        <f>SUM(K56:K59)</f>
        <v>0</v>
      </c>
      <c r="L61" s="43">
        <f>SUM(L56:L59)</f>
        <v>7.287919412623563</v>
      </c>
    </row>
    <row r="62" spans="1:12" ht="12" customHeight="1">
      <c r="A62" s="26"/>
      <c r="B62" s="35"/>
      <c r="C62" s="21"/>
      <c r="D62" s="35"/>
      <c r="E62" s="35"/>
      <c r="F62" s="35"/>
      <c r="G62" s="31"/>
      <c r="H62" s="35"/>
      <c r="I62" s="21"/>
      <c r="J62" s="35"/>
      <c r="K62" s="35"/>
      <c r="L62" s="35"/>
    </row>
    <row r="63" spans="1:12" ht="12" customHeight="1">
      <c r="A63" s="38" t="s">
        <v>66</v>
      </c>
      <c r="B63" s="21">
        <v>2.5561160561457115</v>
      </c>
      <c r="C63" s="21"/>
      <c r="D63" s="21">
        <v>0</v>
      </c>
      <c r="E63" s="21">
        <v>0</v>
      </c>
      <c r="F63" s="21">
        <v>1.849336932093618</v>
      </c>
      <c r="G63" s="31"/>
      <c r="H63" s="21">
        <v>2.5561160561457115</v>
      </c>
      <c r="I63" s="21"/>
      <c r="J63" s="21">
        <v>0</v>
      </c>
      <c r="K63" s="21">
        <v>0</v>
      </c>
      <c r="L63" s="21">
        <v>1.849336932093618</v>
      </c>
    </row>
    <row r="64" spans="1:12" ht="12" customHeight="1">
      <c r="A64" s="38" t="s">
        <v>39</v>
      </c>
      <c r="B64" s="21">
        <v>3.16104279674456</v>
      </c>
      <c r="C64" s="21"/>
      <c r="D64" s="21">
        <v>0</v>
      </c>
      <c r="E64" s="21">
        <v>0</v>
      </c>
      <c r="F64" s="21">
        <v>2.286998344184327</v>
      </c>
      <c r="G64" s="31"/>
      <c r="H64" s="21">
        <v>3.16104279674456</v>
      </c>
      <c r="I64" s="21"/>
      <c r="J64" s="21">
        <v>0</v>
      </c>
      <c r="K64" s="21">
        <v>0</v>
      </c>
      <c r="L64" s="21">
        <v>2.286998344184327</v>
      </c>
    </row>
    <row r="65" spans="1:12" ht="12" customHeight="1">
      <c r="A65" s="38" t="s">
        <v>67</v>
      </c>
      <c r="B65" s="21">
        <v>5.352936868529056</v>
      </c>
      <c r="C65" s="21"/>
      <c r="D65" s="21">
        <v>0</v>
      </c>
      <c r="E65" s="21">
        <v>0</v>
      </c>
      <c r="F65" s="21">
        <v>3.8728225278876107</v>
      </c>
      <c r="G65" s="31"/>
      <c r="H65" s="21">
        <v>5.352936868529056</v>
      </c>
      <c r="I65" s="21"/>
      <c r="J65" s="21">
        <v>0</v>
      </c>
      <c r="K65" s="21">
        <v>0</v>
      </c>
      <c r="L65" s="21">
        <v>3.8728225278876107</v>
      </c>
    </row>
    <row r="66" spans="1:12" ht="12" customHeight="1">
      <c r="A66" s="38" t="s">
        <v>68</v>
      </c>
      <c r="B66" s="21">
        <v>2.310595153790016</v>
      </c>
      <c r="C66" s="21"/>
      <c r="D66" s="21">
        <v>0</v>
      </c>
      <c r="E66" s="21">
        <v>0</v>
      </c>
      <c r="F66" s="21">
        <v>1.6717038112360354</v>
      </c>
      <c r="G66" s="31"/>
      <c r="H66" s="21">
        <v>2.310595153790016</v>
      </c>
      <c r="I66" s="21"/>
      <c r="J66" s="21">
        <v>0</v>
      </c>
      <c r="K66" s="21">
        <v>0</v>
      </c>
      <c r="L66" s="21">
        <v>1.6717038112360354</v>
      </c>
    </row>
    <row r="67" spans="1:12" ht="12" customHeight="1">
      <c r="A67" s="38"/>
      <c r="B67" s="23"/>
      <c r="C67" s="21"/>
      <c r="D67" s="23"/>
      <c r="E67" s="23"/>
      <c r="F67" s="23"/>
      <c r="G67" s="31"/>
      <c r="H67" s="23"/>
      <c r="I67" s="21"/>
      <c r="J67" s="23"/>
      <c r="K67" s="23"/>
      <c r="L67" s="23"/>
    </row>
    <row r="68" spans="1:12" ht="20.25" customHeight="1">
      <c r="A68" s="42" t="s">
        <v>47</v>
      </c>
      <c r="B68" s="43">
        <f>SUM(B63:B66)</f>
        <v>13.380690875209345</v>
      </c>
      <c r="C68" s="43"/>
      <c r="D68" s="43">
        <f>SUM(D63:D66)</f>
        <v>0</v>
      </c>
      <c r="E68" s="43">
        <f>SUM(E63:E66)</f>
        <v>0</v>
      </c>
      <c r="F68" s="43">
        <f>SUM(F63:F66)</f>
        <v>9.680861615401591</v>
      </c>
      <c r="G68" s="43"/>
      <c r="H68" s="43">
        <f>SUM(H63:H66)</f>
        <v>13.380690875209345</v>
      </c>
      <c r="I68" s="43"/>
      <c r="J68" s="43">
        <f>SUM(J63:J66)</f>
        <v>0</v>
      </c>
      <c r="K68" s="43">
        <f>SUM(K63:K66)</f>
        <v>0</v>
      </c>
      <c r="L68" s="43">
        <f>SUM(L63:L66)</f>
        <v>9.680861615401591</v>
      </c>
    </row>
    <row r="69" spans="1:12" ht="12" customHeight="1">
      <c r="A69" s="38"/>
      <c r="B69" s="39"/>
      <c r="C69" s="21"/>
      <c r="D69" s="39"/>
      <c r="E69" s="39"/>
      <c r="F69" s="39"/>
      <c r="G69" s="41"/>
      <c r="H69" s="39"/>
      <c r="I69" s="33"/>
      <c r="J69" s="39"/>
      <c r="K69" s="39"/>
      <c r="L69" s="39"/>
    </row>
    <row r="70" spans="1:12" ht="12" customHeight="1">
      <c r="A70" s="38" t="s">
        <v>41</v>
      </c>
      <c r="B70" s="31">
        <v>0.12234986549044635</v>
      </c>
      <c r="C70" s="21"/>
      <c r="D70" s="31">
        <v>0</v>
      </c>
      <c r="E70" s="31">
        <v>0</v>
      </c>
      <c r="F70" s="31">
        <v>0.08851950377767612</v>
      </c>
      <c r="G70" s="31"/>
      <c r="H70" s="31">
        <v>0.12234986549044635</v>
      </c>
      <c r="I70" s="31"/>
      <c r="J70" s="31">
        <v>0</v>
      </c>
      <c r="K70" s="31">
        <v>0</v>
      </c>
      <c r="L70" s="31">
        <v>0.08851950377767612</v>
      </c>
    </row>
    <row r="71" spans="1:12" ht="12" customHeight="1">
      <c r="A71" s="38" t="s">
        <v>40</v>
      </c>
      <c r="B71" s="21">
        <v>1.102936207175809</v>
      </c>
      <c r="C71" s="21"/>
      <c r="D71" s="21">
        <v>0</v>
      </c>
      <c r="E71" s="21">
        <v>0</v>
      </c>
      <c r="F71" s="21">
        <v>0.7979687216350746</v>
      </c>
      <c r="G71" s="31"/>
      <c r="H71" s="21">
        <v>1.102936207175809</v>
      </c>
      <c r="I71" s="21"/>
      <c r="J71" s="21">
        <v>0</v>
      </c>
      <c r="K71" s="21">
        <v>0</v>
      </c>
      <c r="L71" s="21">
        <v>0.7979687216350746</v>
      </c>
    </row>
    <row r="72" spans="1:12" ht="12" customHeight="1">
      <c r="A72" s="38" t="s">
        <v>42</v>
      </c>
      <c r="B72" s="21">
        <v>1.4439284317023686</v>
      </c>
      <c r="C72" s="21"/>
      <c r="D72" s="21">
        <v>0</v>
      </c>
      <c r="E72" s="21">
        <v>0</v>
      </c>
      <c r="F72" s="21">
        <v>1.044674857241688</v>
      </c>
      <c r="G72" s="31"/>
      <c r="H72" s="21">
        <v>1.4439284317023686</v>
      </c>
      <c r="I72" s="21"/>
      <c r="J72" s="21">
        <v>0</v>
      </c>
      <c r="K72" s="21">
        <v>0</v>
      </c>
      <c r="L72" s="21">
        <v>1.044674857241688</v>
      </c>
    </row>
    <row r="73" spans="1:12" ht="12" customHeight="1">
      <c r="A73" s="40"/>
      <c r="B73" s="23"/>
      <c r="C73" s="33"/>
      <c r="D73" s="23"/>
      <c r="E73" s="23"/>
      <c r="F73" s="23"/>
      <c r="G73" s="33"/>
      <c r="H73" s="23"/>
      <c r="I73" s="33"/>
      <c r="J73" s="23"/>
      <c r="K73" s="23"/>
      <c r="L73" s="23"/>
    </row>
    <row r="74" spans="1:12" ht="20.25" customHeight="1">
      <c r="A74" s="44" t="s">
        <v>43</v>
      </c>
      <c r="B74" s="43">
        <f>SUM(B70:B72)</f>
        <v>2.669214504368624</v>
      </c>
      <c r="C74" s="43"/>
      <c r="D74" s="43">
        <f>SUM(D70:D72)</f>
        <v>0</v>
      </c>
      <c r="E74" s="43">
        <f>SUM(E70:E72)</f>
        <v>0</v>
      </c>
      <c r="F74" s="43">
        <f>SUM(F70:F72)</f>
        <v>1.9311630826544386</v>
      </c>
      <c r="G74" s="43"/>
      <c r="H74" s="43">
        <f>SUM(H70:H72)</f>
        <v>2.669214504368624</v>
      </c>
      <c r="I74" s="43"/>
      <c r="J74" s="43">
        <f>SUM(J70:J72)</f>
        <v>0</v>
      </c>
      <c r="K74" s="43">
        <f>SUM(K70:K72)</f>
        <v>0</v>
      </c>
      <c r="L74" s="43">
        <f>SUM(L70:L72)</f>
        <v>1.9311630826544386</v>
      </c>
    </row>
    <row r="75" spans="1:12" ht="12" customHeight="1">
      <c r="A75" s="45" t="s">
        <v>69</v>
      </c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" customHeight="1">
      <c r="A76" s="45" t="s">
        <v>70</v>
      </c>
      <c r="C76" s="11"/>
      <c r="D76" s="1"/>
      <c r="E76" s="1"/>
      <c r="F76" s="1"/>
      <c r="G76" s="12"/>
      <c r="H76" s="1"/>
      <c r="I76" s="11"/>
      <c r="J76" s="1"/>
      <c r="K76" s="1"/>
      <c r="L76" s="1"/>
    </row>
    <row r="77" spans="3:12" ht="12" customHeight="1">
      <c r="C77" s="11"/>
      <c r="D77" s="1"/>
      <c r="E77" s="1"/>
      <c r="F77" s="1"/>
      <c r="G77" s="12"/>
      <c r="H77" s="1"/>
      <c r="I77" s="11"/>
      <c r="J77" s="1"/>
      <c r="K77" s="1"/>
      <c r="L77" s="1"/>
    </row>
    <row r="78" spans="3:12" ht="12" customHeight="1">
      <c r="C78" s="11"/>
      <c r="D78" s="1"/>
      <c r="E78" s="1"/>
      <c r="F78" s="1"/>
      <c r="G78" s="12"/>
      <c r="H78" s="1"/>
      <c r="I78" s="11"/>
      <c r="J78" s="1"/>
      <c r="K78" s="1"/>
      <c r="L78" s="1"/>
    </row>
    <row r="79" spans="3:12" ht="12" customHeight="1">
      <c r="C79" s="11"/>
      <c r="D79" s="1"/>
      <c r="E79" s="1"/>
      <c r="F79" s="1"/>
      <c r="G79" s="12"/>
      <c r="H79" s="1"/>
      <c r="I79" s="11"/>
      <c r="J79" s="1"/>
      <c r="K79" s="1"/>
      <c r="L79" s="1"/>
    </row>
    <row r="80" spans="3:12" ht="12" customHeight="1">
      <c r="C80" s="11"/>
      <c r="D80" s="1"/>
      <c r="E80" s="1"/>
      <c r="F80" s="1"/>
      <c r="G80" s="12"/>
      <c r="H80" s="1"/>
      <c r="I80" s="11"/>
      <c r="J80" s="1"/>
      <c r="K80" s="1"/>
      <c r="L80" s="1"/>
    </row>
    <row r="81" spans="3:11" ht="12" customHeight="1">
      <c r="C81" s="11"/>
      <c r="D81" s="11"/>
      <c r="E81" s="11"/>
      <c r="F81" s="11"/>
      <c r="G81" s="12"/>
      <c r="H81" s="11"/>
      <c r="I81" s="11"/>
      <c r="J81" s="11"/>
      <c r="K81" s="11"/>
    </row>
    <row r="82" spans="3:11" ht="12" customHeight="1">
      <c r="C82" s="11"/>
      <c r="D82" s="11"/>
      <c r="E82" s="11"/>
      <c r="F82" s="11"/>
      <c r="G82" s="12"/>
      <c r="H82" s="11"/>
      <c r="I82" s="11"/>
      <c r="J82" s="11"/>
      <c r="K82" s="11"/>
    </row>
    <row r="83" spans="3:11" ht="12" customHeight="1">
      <c r="C83" s="11"/>
      <c r="D83" s="11"/>
      <c r="E83" s="11"/>
      <c r="F83" s="11"/>
      <c r="G83" s="12"/>
      <c r="H83" s="11"/>
      <c r="I83" s="11"/>
      <c r="J83" s="11"/>
      <c r="K83" s="11"/>
    </row>
    <row r="84" spans="3:11" ht="12" customHeight="1">
      <c r="C84" s="11"/>
      <c r="D84" s="11"/>
      <c r="E84" s="11"/>
      <c r="F84" s="11"/>
      <c r="G84" s="12"/>
      <c r="H84" s="11"/>
      <c r="I84" s="11"/>
      <c r="J84" s="11"/>
      <c r="K84" s="11"/>
    </row>
    <row r="85" spans="3:11" ht="12" customHeight="1">
      <c r="C85" s="11"/>
      <c r="D85" s="11"/>
      <c r="E85" s="11"/>
      <c r="F85" s="11"/>
      <c r="G85" s="12"/>
      <c r="H85" s="11"/>
      <c r="I85" s="11"/>
      <c r="J85" s="11"/>
      <c r="K85" s="11"/>
    </row>
    <row r="86" spans="3:11" ht="12" customHeight="1">
      <c r="C86" s="11"/>
      <c r="D86" s="11"/>
      <c r="E86" s="11"/>
      <c r="F86" s="11"/>
      <c r="G86" s="12"/>
      <c r="H86" s="11"/>
      <c r="I86" s="11"/>
      <c r="J86" s="11"/>
      <c r="K86" s="11"/>
    </row>
    <row r="87" spans="3:11" ht="12" customHeight="1">
      <c r="C87" s="11"/>
      <c r="D87" s="11"/>
      <c r="E87" s="11"/>
      <c r="F87" s="11"/>
      <c r="G87" s="12"/>
      <c r="H87" s="11"/>
      <c r="I87" s="11"/>
      <c r="J87" s="11"/>
      <c r="K87" s="11"/>
    </row>
    <row r="88" spans="3:11" ht="12" customHeight="1">
      <c r="C88" s="11"/>
      <c r="D88" s="11"/>
      <c r="E88" s="11"/>
      <c r="F88" s="11"/>
      <c r="G88" s="12"/>
      <c r="H88" s="11"/>
      <c r="I88" s="11"/>
      <c r="J88" s="11"/>
      <c r="K88" s="11"/>
    </row>
    <row r="89" spans="3:11" ht="12" customHeight="1">
      <c r="C89" s="11"/>
      <c r="D89" s="11"/>
      <c r="E89" s="11"/>
      <c r="F89" s="11"/>
      <c r="G89" s="12"/>
      <c r="H89" s="11"/>
      <c r="I89" s="11"/>
      <c r="J89" s="11"/>
      <c r="K89" s="11"/>
    </row>
    <row r="90" spans="3:11" ht="12" customHeight="1">
      <c r="C90" s="11"/>
      <c r="D90" s="11"/>
      <c r="E90" s="11"/>
      <c r="F90" s="11"/>
      <c r="G90" s="12"/>
      <c r="H90" s="11"/>
      <c r="I90" s="11"/>
      <c r="J90" s="11"/>
      <c r="K90" s="11"/>
    </row>
    <row r="91" spans="3:11" ht="12" customHeight="1">
      <c r="C91" s="11"/>
      <c r="D91" s="11"/>
      <c r="E91" s="11"/>
      <c r="F91" s="11"/>
      <c r="G91" s="12"/>
      <c r="H91" s="11"/>
      <c r="I91" s="11"/>
      <c r="J91" s="11"/>
      <c r="K91" s="11"/>
    </row>
    <row r="92" spans="3:11" ht="12" customHeight="1">
      <c r="C92" s="11"/>
      <c r="D92" s="11"/>
      <c r="E92" s="11"/>
      <c r="F92" s="11"/>
      <c r="G92" s="12"/>
      <c r="H92" s="11"/>
      <c r="I92" s="11"/>
      <c r="J92" s="11"/>
      <c r="K92" s="11"/>
    </row>
    <row r="93" spans="3:11" ht="12" customHeight="1">
      <c r="C93" s="11"/>
      <c r="D93" s="11"/>
      <c r="E93" s="11"/>
      <c r="F93" s="11"/>
      <c r="G93" s="12"/>
      <c r="H93" s="11"/>
      <c r="I93" s="11"/>
      <c r="J93" s="11"/>
      <c r="K93" s="11"/>
    </row>
    <row r="94" spans="3:11" ht="12" customHeight="1">
      <c r="C94" s="11"/>
      <c r="D94" s="11"/>
      <c r="E94" s="11"/>
      <c r="F94" s="11"/>
      <c r="G94" s="12"/>
      <c r="H94" s="11"/>
      <c r="I94" s="11"/>
      <c r="J94" s="11"/>
      <c r="K94" s="11"/>
    </row>
    <row r="95" spans="3:11" ht="12" customHeight="1">
      <c r="C95" s="11"/>
      <c r="D95" s="11"/>
      <c r="E95" s="11"/>
      <c r="F95" s="11"/>
      <c r="G95" s="12"/>
      <c r="H95" s="11"/>
      <c r="I95" s="11"/>
      <c r="J95" s="11"/>
      <c r="K95" s="11"/>
    </row>
    <row r="96" spans="3:11" ht="12" customHeight="1">
      <c r="C96" s="11"/>
      <c r="D96" s="11"/>
      <c r="E96" s="11"/>
      <c r="F96" s="11"/>
      <c r="G96" s="12"/>
      <c r="H96" s="11"/>
      <c r="I96" s="11"/>
      <c r="J96" s="11"/>
      <c r="K96" s="11"/>
    </row>
    <row r="97" spans="3:11" ht="12" customHeight="1">
      <c r="C97" s="11"/>
      <c r="D97" s="11"/>
      <c r="E97" s="11"/>
      <c r="F97" s="11"/>
      <c r="G97" s="12"/>
      <c r="H97" s="11"/>
      <c r="I97" s="11"/>
      <c r="J97" s="11"/>
      <c r="K97" s="11"/>
    </row>
    <row r="98" spans="3:11" ht="12" customHeight="1">
      <c r="C98" s="11"/>
      <c r="D98" s="11"/>
      <c r="E98" s="11"/>
      <c r="F98" s="11"/>
      <c r="G98" s="12"/>
      <c r="H98" s="11"/>
      <c r="I98" s="11"/>
      <c r="J98" s="11"/>
      <c r="K98" s="11"/>
    </row>
    <row r="99" spans="3:11" ht="12" customHeight="1">
      <c r="C99" s="11"/>
      <c r="D99" s="11"/>
      <c r="E99" s="11"/>
      <c r="F99" s="11"/>
      <c r="G99" s="12"/>
      <c r="H99" s="11"/>
      <c r="I99" s="11"/>
      <c r="J99" s="11"/>
      <c r="K99" s="11"/>
    </row>
    <row r="100" spans="3:11" ht="12" customHeight="1">
      <c r="C100" s="11"/>
      <c r="D100" s="11"/>
      <c r="E100" s="11"/>
      <c r="F100" s="11"/>
      <c r="G100" s="12"/>
      <c r="H100" s="11"/>
      <c r="I100" s="11"/>
      <c r="J100" s="11"/>
      <c r="K100" s="11"/>
    </row>
    <row r="101" spans="3:11" ht="12" customHeight="1">
      <c r="C101" s="11"/>
      <c r="D101" s="11"/>
      <c r="E101" s="11"/>
      <c r="F101" s="11"/>
      <c r="G101" s="12"/>
      <c r="H101" s="11"/>
      <c r="I101" s="11"/>
      <c r="J101" s="11"/>
      <c r="K101" s="11"/>
    </row>
    <row r="102" spans="3:11" ht="12" customHeight="1"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3:11" ht="12" customHeight="1"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3:11" ht="12" customHeight="1"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3:11" ht="12" customHeight="1"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3:11" ht="12" customHeight="1"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3:11" ht="12" customHeight="1"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3:11" ht="12" customHeight="1"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3:11" ht="12" customHeight="1"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3:11" ht="12" customHeight="1"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3:11" ht="12" customHeight="1"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3:11" ht="12" customHeight="1"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3:11" ht="12" customHeight="1"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3:11" ht="12" customHeight="1"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3:11" ht="12" customHeight="1"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3:11" ht="12" customHeight="1"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3:11" ht="12" customHeight="1"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3:11" ht="12" customHeight="1"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3:11" ht="12" customHeight="1"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3:11" ht="12" customHeight="1"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3:11" ht="12" customHeight="1"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3:11" ht="12" customHeight="1"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3:11" ht="12" customHeight="1"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3:11" ht="12" customHeight="1"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3:11" ht="12" customHeight="1"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3:11" ht="12" customHeight="1"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3:11" ht="12" customHeight="1"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3:11" ht="12" customHeight="1"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3:11" ht="12" customHeight="1"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3:11" ht="12" customHeight="1"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3:11" ht="12" customHeight="1"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3:11" ht="12" customHeight="1"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3:11" ht="12" customHeight="1"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3:11" ht="12" customHeight="1"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3:11" ht="12" customHeight="1"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3:11" ht="12" customHeight="1"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3:11" ht="12" customHeight="1"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3:11" ht="12" customHeight="1"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3:11" ht="12" customHeight="1"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3:11" ht="12" customHeight="1"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3:11" ht="12" customHeight="1"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3:11" ht="12" customHeight="1"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3:11" ht="12" customHeight="1"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3:11" ht="12" customHeight="1"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3:11" ht="12" customHeight="1"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3:11" ht="12" customHeight="1"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3:11" ht="12" customHeight="1"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3:11" ht="12" customHeight="1"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3:11" ht="12" customHeight="1"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3:11" ht="12" customHeight="1"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3:11" ht="12" customHeight="1"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3:11" ht="12" customHeight="1"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3:11" ht="12" customHeight="1"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3:11" ht="12" customHeight="1"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3:11" ht="12" customHeight="1"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3:11" ht="12" customHeight="1"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3:11" ht="12" customHeight="1"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3:11" ht="12" customHeight="1"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3:11" ht="12" customHeight="1"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3:11" ht="12" customHeight="1"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3:11" ht="12" customHeight="1"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3:11" ht="12" customHeight="1"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3:11" ht="12" customHeight="1"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3:11" ht="12" customHeight="1"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3:11" ht="12" customHeight="1"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3:11" ht="12" customHeight="1"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3:11" ht="12" customHeight="1"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3:11" ht="12" customHeight="1"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3:11" ht="12" customHeight="1"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3:11" ht="12" customHeight="1"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3:11" ht="12" customHeight="1"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3:11" ht="12" customHeight="1"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3:11" ht="12" customHeight="1"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3:11" ht="12" customHeight="1"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3:11" ht="12" customHeight="1"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3:11" ht="12" customHeight="1"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3:11" ht="12" customHeight="1"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3:11" ht="12" customHeight="1"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3:11" ht="12" customHeight="1"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3:11" ht="12" customHeight="1"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3:11" ht="12" customHeight="1"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3:11" ht="12" customHeight="1"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3:11" ht="12" customHeight="1"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3:11" ht="12" customHeight="1"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3:11" ht="12" customHeight="1"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3:11" ht="12" customHeight="1"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3:11" ht="12" customHeight="1"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3:11" ht="12" customHeight="1"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3:11" ht="12" customHeight="1"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3:11" ht="12" customHeight="1"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3:11" ht="12" customHeight="1"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3:11" ht="12" customHeight="1"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3:11" ht="12" customHeight="1"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3:11" ht="12" customHeight="1"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3:11" ht="12" customHeight="1"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3:11" ht="12" customHeight="1"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3:11" ht="12" customHeight="1"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3:11" ht="12" customHeight="1"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3:11" ht="12" customHeight="1"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3:11" ht="12" customHeight="1"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3:11" ht="12" customHeight="1"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3:11" ht="12" customHeight="1"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3:11" ht="12" customHeight="1"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3:11" ht="12" customHeight="1"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3:11" ht="12" customHeight="1"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3:11" ht="12" customHeight="1"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3:11" ht="12" customHeight="1"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3:11" ht="12" customHeight="1"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3:11" ht="12" customHeight="1"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3:11" ht="12" customHeight="1"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3:11" ht="12" customHeight="1"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3:11" ht="12" customHeight="1"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3:11" ht="12" customHeight="1"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3:11" ht="12" customHeight="1"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3:11" ht="12" customHeight="1"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3:11" ht="12" customHeight="1"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3:11" ht="12" customHeight="1"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3:11" ht="12" customHeight="1"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3:11" ht="12" customHeight="1"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3:11" ht="12" customHeight="1"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3:11" ht="12" customHeight="1"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3:11" ht="12" customHeight="1"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3:11" ht="12" customHeight="1"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3:11" ht="12" customHeight="1"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3:11" ht="12" customHeight="1"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3:11" ht="12" customHeight="1"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3:11" ht="12" customHeight="1"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3:11" ht="12" customHeight="1"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3:11" ht="12" customHeight="1"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3:11" ht="12" customHeight="1"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3:11" ht="12" customHeight="1">
      <c r="C231" s="11"/>
      <c r="D231" s="11"/>
      <c r="E231" s="11"/>
      <c r="F231" s="11"/>
      <c r="G231" s="11"/>
      <c r="H231" s="11"/>
      <c r="I231" s="11"/>
      <c r="J231" s="11"/>
      <c r="K231" s="11"/>
    </row>
  </sheetData>
  <sheetProtection/>
  <mergeCells count="10">
    <mergeCell ref="L6:L7"/>
    <mergeCell ref="B4:L4"/>
    <mergeCell ref="A2:J2"/>
    <mergeCell ref="A5:A7"/>
    <mergeCell ref="B5:F5"/>
    <mergeCell ref="H5:L5"/>
    <mergeCell ref="D6:E6"/>
    <mergeCell ref="F6:F7"/>
    <mergeCell ref="J6:K6"/>
    <mergeCell ref="A3:J3"/>
  </mergeCells>
  <printOptions/>
  <pageMargins left="0.5905511811023623" right="0.3937007874015748" top="0.3937007874015748" bottom="0.1968503937007874" header="0.3937007874015748" footer="0.3937007874015748"/>
  <pageSetup firstPageNumber="42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Participación en la contratación bursátil</oddFooter>
  </headerFooter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2019-08-20T08:51:15Z</dcterms:created>
  <dcterms:modified xsi:type="dcterms:W3CDTF">2020-06-01T12:23:21Z</dcterms:modified>
  <cp:category/>
  <cp:version/>
  <cp:contentType/>
  <cp:contentStatus/>
</cp:coreProperties>
</file>