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2" windowHeight="8700" activeTab="0"/>
  </bookViews>
  <sheets>
    <sheet name="EA02" sheetId="1" r:id="rId1"/>
  </sheets>
  <definedNames>
    <definedName name="_xlnm.Print_Area" localSheetId="0">'EA02'!$A$1:$H$52</definedName>
    <definedName name="_xlnm.Print_Titles" localSheetId="0">'EA02'!$1:$6</definedName>
  </definedNames>
  <calcPr fullCalcOnLoad="1"/>
</workbook>
</file>

<file path=xl/sharedStrings.xml><?xml version="1.0" encoding="utf-8"?>
<sst xmlns="http://schemas.openxmlformats.org/spreadsheetml/2006/main" count="57" uniqueCount="57">
  <si>
    <t>Importes en miles de euros</t>
  </si>
  <si>
    <t>Comisiones</t>
  </si>
  <si>
    <t>Margen bruto</t>
  </si>
  <si>
    <t>Gastos de explotación</t>
  </si>
  <si>
    <t>Resultados antes de impuestos</t>
  </si>
  <si>
    <t>Percibidas</t>
  </si>
  <si>
    <t>Netas</t>
  </si>
  <si>
    <t>ANEXO 2.1</t>
  </si>
  <si>
    <t>Datos individuales. Sociedades de valores</t>
  </si>
  <si>
    <t>Denominación</t>
  </si>
  <si>
    <r>
      <t>Fondos propios</t>
    </r>
    <r>
      <rPr>
        <b/>
        <vertAlign val="superscript"/>
        <sz val="8"/>
        <rFont val="Myriad Pro"/>
        <family val="2"/>
      </rPr>
      <t>1</t>
    </r>
  </si>
  <si>
    <t>1. Equivale a la partida del Balance: PATRIMONIO NETO - 1. Fondos propios.</t>
  </si>
  <si>
    <t>2. Equivale a la partida del Balance: ACTIVO - Total activo.</t>
  </si>
  <si>
    <r>
      <t>Activos 
totales</t>
    </r>
    <r>
      <rPr>
        <b/>
        <vertAlign val="superscript"/>
        <sz val="8"/>
        <rFont val="Myriad Pro"/>
        <family val="2"/>
      </rPr>
      <t>2</t>
    </r>
  </si>
  <si>
    <r>
      <t>TOTAL</t>
    </r>
    <r>
      <rPr>
        <b/>
        <vertAlign val="superscript"/>
        <sz val="8"/>
        <rFont val="Myriad Pro"/>
        <family val="2"/>
      </rPr>
      <t>3</t>
    </r>
  </si>
  <si>
    <t>3. Este cuadro recoge las entidades de alta en el registro de la CNMV a la fecha de la publicación. Por tanto, el total de las partidas de la cuenta depérdidas y ganancias (comisiones, margen bruto, gastos de explotación y resultados antes de impuestos) pueden no coincidir con los datos agregados de las tablas 1.3, y 2.2., ya que éstas tienen en cuenta también las entidades dadas de baja a lo largo del año.</t>
  </si>
  <si>
    <t>MARZO 2018</t>
  </si>
  <si>
    <t>A.C.F.,S.V.</t>
  </si>
  <si>
    <t>ALANTRA CAPITAL MARKETS, SV, SA</t>
  </si>
  <si>
    <t>ALANTRA EQUITIES SV</t>
  </si>
  <si>
    <t>ALHAMBRA PARTNERS SV</t>
  </si>
  <si>
    <t>ALL TRADING EUROPE ASSETS &amp; MARKETS SV</t>
  </si>
  <si>
    <t>ALTURA MARKETS, S.V., S.A.</t>
  </si>
  <si>
    <t>AURIGA GLOBAL INVESTORS SOCIEDAD DE VALORES, S.A.</t>
  </si>
  <si>
    <t>BANKINTER SECURITIES S.V. S.A.</t>
  </si>
  <si>
    <t>BEKA FINANCE, S.V., S.A.</t>
  </si>
  <si>
    <t>BESTINVER, S.V.</t>
  </si>
  <si>
    <t>C.I.M.D., S.V., S.A.</t>
  </si>
  <si>
    <t>CM CAPITAL MARKETS BOLSA, S.V., S.A.</t>
  </si>
  <si>
    <t>CREDIT SUISSE SECURITIES, S.V.</t>
  </si>
  <si>
    <t>DIAPHANUM VALORES S.V., S.A.U.</t>
  </si>
  <si>
    <t>EBN SECURITIES SOCIEDAD DE VALORES</t>
  </si>
  <si>
    <t>EVER CAPITAL INVESTMENTS, S.V., S.A.</t>
  </si>
  <si>
    <t>FIDENTIIS EQUITIES, S.V., S.A.</t>
  </si>
  <si>
    <t>FINANDUERO, S.V.</t>
  </si>
  <si>
    <t>FINECO, S.V.</t>
  </si>
  <si>
    <t>GEFONSA, S.V.</t>
  </si>
  <si>
    <t>GESTION DE PATRIMONIOS MOBILIARIOS, S.V.</t>
  </si>
  <si>
    <t>GVC GAESCO BEKA, S.V., S.A.</t>
  </si>
  <si>
    <t>IBROKER GLOBAL MARKETS, S.V., S.A.</t>
  </si>
  <si>
    <t>INTERMONEY VALORES, S.V.</t>
  </si>
  <si>
    <t>INVERSEGUROS S.V.</t>
  </si>
  <si>
    <t>JB CAPITAL MARKETS, S.V., S.A.</t>
  </si>
  <si>
    <t>LINK SECURITIES, S.V.</t>
  </si>
  <si>
    <t>MAPFRE INVERSION S.V.</t>
  </si>
  <si>
    <t>MEDIACION BURSATIL, S.V.</t>
  </si>
  <si>
    <t>MERRILL LYNCH, S.V.</t>
  </si>
  <si>
    <t>MORGAN STANLEY, S.V., S.A.</t>
  </si>
  <si>
    <t>NORBOLSA, S.V.</t>
  </si>
  <si>
    <t>POPULAR BOLSA, S.V.</t>
  </si>
  <si>
    <t>RENTA 4, S.V.</t>
  </si>
  <si>
    <t>RENTA MARKETS, S.V., S.A.</t>
  </si>
  <si>
    <t>SANTANDER INVESTMENT BOLSA, S. V.</t>
  </si>
  <si>
    <t>TREA CAPITAL PARTNERS, S.V., S.A.</t>
  </si>
  <si>
    <t>TRESSIS, S.V.</t>
  </si>
  <si>
    <t>UBS SECURITIES, S.V.</t>
  </si>
  <si>
    <t>UNICORP PATRIMONIO, S.V., S.A.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</si>
</sst>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Blue]\ #,##0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#,##0\ &quot;Pts&quot;;\-#,##0\ &quot;Pts&quot;"/>
    <numFmt numFmtId="174" formatCode="#,##0\ &quot;Pts&quot;;[Red]\-#,##0\ &quot;Pts&quot;"/>
    <numFmt numFmtId="175" formatCode="#,##0.00\ &quot;Pts&quot;;\-#,##0.00\ &quot;Pts&quot;"/>
    <numFmt numFmtId="176" formatCode="#,##0.00\ &quot;Pts&quot;;[Red]\-#,##0.00\ &quot;Pts&quot;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\ &quot;pta&quot;;\-#,##0\ &quot;pta&quot;"/>
    <numFmt numFmtId="182" formatCode="#,##0\ &quot;pta&quot;;[Red]\-#,##0\ &quot;pta&quot;"/>
    <numFmt numFmtId="183" formatCode="#,##0.00\ &quot;pta&quot;;\-#,##0.00\ &quot;pta&quot;"/>
    <numFmt numFmtId="184" formatCode="#,##0.00\ &quot;pta&quot;;[Red]\-#,##0.00\ &quot;pta&quot;"/>
    <numFmt numFmtId="185" formatCode="_-* #,##0\ &quot;pta&quot;_-;\-* #,##0\ &quot;pta&quot;_-;_-* &quot;-&quot;\ &quot;pta&quot;_-;_-@_-"/>
    <numFmt numFmtId="186" formatCode="_-* #,##0\ _p_t_a_-;\-* #,##0\ _p_t_a_-;_-* &quot;-&quot;\ _p_t_a_-;_-@_-"/>
    <numFmt numFmtId="187" formatCode="_-* #,##0.00\ &quot;pta&quot;_-;\-* #,##0.00\ &quot;pta&quot;_-;_-* &quot;-&quot;??\ &quot;pta&quot;_-;_-@_-"/>
    <numFmt numFmtId="188" formatCode="_-* #,##0.00\ _p_t_a_-;\-* #,##0.00\ _p_t_a_-;_-* &quot;-&quot;??\ _p_t_a_-;_-@_-"/>
    <numFmt numFmtId="189" formatCode="0.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dd\-mm\-yy"/>
    <numFmt numFmtId="195" formatCode="0.000"/>
    <numFmt numFmtId="196" formatCode="0.0000"/>
    <numFmt numFmtId="197" formatCode="0.00000"/>
    <numFmt numFmtId="198" formatCode="0.000000"/>
    <numFmt numFmtId="199" formatCode="_-* #,##0.0\ _P_t_a_-;\-* #,##0.0\ _P_t_a_-;_-* &quot;-&quot;??\ _P_t_a_-;_-@_-"/>
    <numFmt numFmtId="200" formatCode="_-* #,##0\ _P_t_a_-;\-* #,##0\ _P_t_a_-;_-* &quot;-&quot;??\ _P_t_a_-;_-@_-"/>
    <numFmt numFmtId="201" formatCode="[$-C0A]dddd\,\ dd&quot; de &quot;mmmm&quot; de &quot;yyyy"/>
    <numFmt numFmtId="202" formatCode="_-* #,##0.0\ _€_-;\-* #,##0.0\ _€_-;_-* &quot;-&quot;??\ _€_-;_-@_-"/>
    <numFmt numFmtId="203" formatCode="_-* #,##0\ _€_-;\-* #,##0\ _€_-;_-* &quot;-&quot;??\ _€_-;_-@_-"/>
    <numFmt numFmtId="204" formatCode="_-* #,##0.000\ _€_-;\-* #,##0.000\ _€_-;_-* &quot;-&quot;??\ _€_-;_-@_-"/>
    <numFmt numFmtId="205" formatCode="_-* #,##0.0000\ _€_-;\-* #,##0.0000\ _€_-;_-* &quot;-&quot;??\ _€_-;_-@_-"/>
    <numFmt numFmtId="206" formatCode="_-* #,##0.00000\ _€_-;\-* #,##0.00000\ _€_-;_-* &quot;-&quot;??\ _€_-;_-@_-"/>
    <numFmt numFmtId="207" formatCode="[$€-2]\ #,##0.00_);[Red]\([$€-2]\ #,##0.00\)"/>
    <numFmt numFmtId="208" formatCode="###,###,###,##0"/>
    <numFmt numFmtId="209" formatCode="[Blue]\ \ #,##0.00"/>
    <numFmt numFmtId="210" formatCode="#,##0.00_ ;[Red]\-#,##0.00\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dddd\,\ mmmm\ dd\,\ yyyy"/>
    <numFmt numFmtId="220" formatCode="[$-C0A]mmmm\-yy;@"/>
    <numFmt numFmtId="221" formatCode="[Blue]\ 0.00%"/>
    <numFmt numFmtId="222" formatCode="[Blue]\ 0%"/>
    <numFmt numFmtId="223" formatCode="[Blue]\ \ #,##0.000"/>
    <numFmt numFmtId="224" formatCode="[Blue]\ \ #,##0.0000"/>
    <numFmt numFmtId="225" formatCode="#,##0_ ;[Red]\-#,##0\ 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8"/>
      <name val="Myriad Pro"/>
      <family val="2"/>
    </font>
    <font>
      <sz val="8"/>
      <name val="Myriad Pro"/>
      <family val="2"/>
    </font>
    <font>
      <sz val="12"/>
      <name val="Myriad Pro"/>
      <family val="2"/>
    </font>
    <font>
      <i/>
      <sz val="8"/>
      <name val="Myriad Pro"/>
      <family val="2"/>
    </font>
    <font>
      <b/>
      <sz val="10"/>
      <color indexed="25"/>
      <name val="Myriad Pro"/>
      <family val="2"/>
    </font>
    <font>
      <sz val="7"/>
      <name val="Myriad Pro"/>
      <family val="2"/>
    </font>
    <font>
      <b/>
      <vertAlign val="superscript"/>
      <sz val="8"/>
      <name val="Myriad Pro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4" fillId="0" borderId="0" xfId="53" applyFont="1">
      <alignment/>
      <protection/>
    </xf>
    <xf numFmtId="3" fontId="5" fillId="0" borderId="0" xfId="53" applyNumberFormat="1" applyFont="1">
      <alignment/>
      <protection/>
    </xf>
    <xf numFmtId="0" fontId="5" fillId="0" borderId="0" xfId="53" applyFont="1">
      <alignment/>
      <protection/>
    </xf>
    <xf numFmtId="0" fontId="6" fillId="0" borderId="10" xfId="53" applyFont="1" applyBorder="1" applyAlignment="1">
      <alignment vertical="top"/>
      <protection/>
    </xf>
    <xf numFmtId="0" fontId="5" fillId="0" borderId="0" xfId="53" applyFont="1" applyFill="1" applyBorder="1" applyAlignment="1">
      <alignment horizontal="left" wrapText="1"/>
      <protection/>
    </xf>
    <xf numFmtId="0" fontId="5" fillId="0" borderId="0" xfId="53" applyFont="1" applyAlignment="1">
      <alignment vertical="top"/>
      <protection/>
    </xf>
    <xf numFmtId="0" fontId="7" fillId="0" borderId="0" xfId="53" applyFont="1" applyBorder="1">
      <alignment/>
      <protection/>
    </xf>
    <xf numFmtId="3" fontId="5" fillId="0" borderId="11" xfId="53" applyNumberFormat="1" applyFont="1" applyBorder="1" applyAlignment="1">
      <alignment horizontal="center" vertical="center"/>
      <protection/>
    </xf>
    <xf numFmtId="49" fontId="4" fillId="0" borderId="11" xfId="53" applyNumberFormat="1" applyFont="1" applyBorder="1" applyAlignment="1">
      <alignment horizontal="right" vertical="center"/>
      <protection/>
    </xf>
    <xf numFmtId="0" fontId="5" fillId="0" borderId="0" xfId="53" applyFont="1" applyBorder="1">
      <alignment/>
      <protection/>
    </xf>
    <xf numFmtId="0" fontId="4" fillId="0" borderId="12" xfId="53" applyFont="1" applyFill="1" applyBorder="1" applyAlignment="1">
      <alignment horizontal="left" wrapText="1"/>
      <protection/>
    </xf>
    <xf numFmtId="3" fontId="4" fillId="0" borderId="11" xfId="53" applyNumberFormat="1" applyFont="1" applyFill="1" applyBorder="1" applyAlignment="1">
      <alignment horizontal="center" vertical="center"/>
      <protection/>
    </xf>
    <xf numFmtId="0" fontId="5" fillId="0" borderId="0" xfId="53" applyFont="1" applyFill="1">
      <alignment/>
      <protection/>
    </xf>
    <xf numFmtId="0" fontId="5" fillId="0" borderId="13" xfId="53" applyFont="1" applyBorder="1" applyAlignment="1">
      <alignment/>
      <protection/>
    </xf>
    <xf numFmtId="3" fontId="5" fillId="0" borderId="13" xfId="53" applyNumberFormat="1" applyFont="1" applyBorder="1">
      <alignment/>
      <protection/>
    </xf>
    <xf numFmtId="0" fontId="5" fillId="0" borderId="14" xfId="53" applyFont="1" applyBorder="1" applyAlignment="1">
      <alignment/>
      <protection/>
    </xf>
    <xf numFmtId="3" fontId="5" fillId="0" borderId="14" xfId="53" applyNumberFormat="1" applyFont="1" applyBorder="1">
      <alignment/>
      <protection/>
    </xf>
    <xf numFmtId="0" fontId="5" fillId="0" borderId="14" xfId="53" applyFont="1" applyFill="1" applyBorder="1" applyAlignment="1">
      <alignment/>
      <protection/>
    </xf>
    <xf numFmtId="3" fontId="5" fillId="0" borderId="14" xfId="53" applyNumberFormat="1" applyFont="1" applyFill="1" applyBorder="1">
      <alignment/>
      <protection/>
    </xf>
    <xf numFmtId="0" fontId="5" fillId="0" borderId="12" xfId="53" applyFont="1" applyBorder="1">
      <alignment/>
      <protection/>
    </xf>
    <xf numFmtId="3" fontId="5" fillId="0" borderId="12" xfId="53" applyNumberFormat="1" applyFont="1" applyBorder="1">
      <alignment/>
      <protection/>
    </xf>
    <xf numFmtId="0" fontId="5" fillId="0" borderId="10" xfId="53" applyFont="1" applyBorder="1" applyAlignment="1">
      <alignment horizontal="right" vertical="top"/>
      <protection/>
    </xf>
    <xf numFmtId="0" fontId="4" fillId="0" borderId="11" xfId="53" applyFont="1" applyBorder="1">
      <alignment/>
      <protection/>
    </xf>
    <xf numFmtId="3" fontId="4" fillId="0" borderId="11" xfId="53" applyNumberFormat="1" applyFont="1" applyBorder="1">
      <alignment/>
      <protection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8" fillId="0" borderId="10" xfId="53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3" fontId="4" fillId="0" borderId="11" xfId="53" applyNumberFormat="1" applyFont="1" applyBorder="1" applyAlignment="1">
      <alignment horizontal="center" vertical="center"/>
      <protection/>
    </xf>
    <xf numFmtId="0" fontId="5" fillId="0" borderId="11" xfId="53" applyFont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SEPTIEMBRE 2008 (26-11-08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D214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showGridLines="0" tabSelected="1" zoomScalePageLayoutView="0" workbookViewId="0" topLeftCell="A1">
      <selection activeCell="H58" sqref="H58"/>
    </sheetView>
  </sheetViews>
  <sheetFormatPr defaultColWidth="13.00390625" defaultRowHeight="12" customHeight="1"/>
  <cols>
    <col min="1" max="1" width="31.421875" style="3" customWidth="1"/>
    <col min="2" max="2" width="8.140625" style="2" customWidth="1"/>
    <col min="3" max="3" width="9.7109375" style="2" customWidth="1"/>
    <col min="4" max="4" width="8.00390625" style="2" customWidth="1"/>
    <col min="5" max="5" width="7.57421875" style="2" customWidth="1"/>
    <col min="6" max="6" width="7.8515625" style="2" customWidth="1"/>
    <col min="7" max="7" width="9.57421875" style="2" customWidth="1"/>
    <col min="8" max="8" width="9.7109375" style="2" customWidth="1"/>
    <col min="9" max="9" width="3.140625" style="3" customWidth="1"/>
    <col min="10" max="16384" width="13.00390625" style="3" customWidth="1"/>
  </cols>
  <sheetData>
    <row r="1" ht="14.25" customHeight="1">
      <c r="A1" s="1"/>
    </row>
    <row r="2" spans="1:8" ht="30" customHeight="1">
      <c r="A2" s="28" t="s">
        <v>8</v>
      </c>
      <c r="B2" s="28"/>
      <c r="C2" s="28"/>
      <c r="D2" s="4"/>
      <c r="E2" s="4"/>
      <c r="F2" s="4"/>
      <c r="G2" s="4"/>
      <c r="H2" s="22" t="s">
        <v>7</v>
      </c>
    </row>
    <row r="3" spans="1:8" ht="13.5" customHeight="1">
      <c r="A3" s="5" t="s">
        <v>0</v>
      </c>
      <c r="B3" s="6"/>
      <c r="C3" s="6"/>
      <c r="D3" s="6"/>
      <c r="E3" s="6"/>
      <c r="F3" s="6"/>
      <c r="G3" s="6"/>
      <c r="H3" s="6"/>
    </row>
    <row r="4" spans="1:8" s="10" customFormat="1" ht="15" customHeight="1">
      <c r="A4" s="7"/>
      <c r="B4" s="8"/>
      <c r="C4" s="8"/>
      <c r="D4" s="8"/>
      <c r="E4" s="8"/>
      <c r="F4" s="8"/>
      <c r="G4" s="8"/>
      <c r="H4" s="9" t="s">
        <v>16</v>
      </c>
    </row>
    <row r="5" spans="2:8" ht="15" customHeight="1">
      <c r="B5" s="29" t="s">
        <v>10</v>
      </c>
      <c r="C5" s="31" t="s">
        <v>13</v>
      </c>
      <c r="D5" s="33" t="s">
        <v>1</v>
      </c>
      <c r="E5" s="34"/>
      <c r="F5" s="29" t="s">
        <v>2</v>
      </c>
      <c r="G5" s="29" t="s">
        <v>3</v>
      </c>
      <c r="H5" s="29" t="s">
        <v>4</v>
      </c>
    </row>
    <row r="6" spans="1:8" s="13" customFormat="1" ht="18" customHeight="1">
      <c r="A6" s="11" t="s">
        <v>9</v>
      </c>
      <c r="B6" s="30"/>
      <c r="C6" s="32"/>
      <c r="D6" s="12" t="s">
        <v>5</v>
      </c>
      <c r="E6" s="12" t="s">
        <v>6</v>
      </c>
      <c r="F6" s="30"/>
      <c r="G6" s="30"/>
      <c r="H6" s="30"/>
    </row>
    <row r="7" spans="1:8" ht="11.25" customHeight="1">
      <c r="A7" s="14" t="s">
        <v>17</v>
      </c>
      <c r="B7" s="15">
        <v>16863</v>
      </c>
      <c r="C7" s="15">
        <v>31333</v>
      </c>
      <c r="D7" s="15">
        <v>3866</v>
      </c>
      <c r="E7" s="15">
        <v>2305</v>
      </c>
      <c r="F7" s="15">
        <v>2798</v>
      </c>
      <c r="G7" s="15">
        <v>4257</v>
      </c>
      <c r="H7" s="15">
        <v>-1485</v>
      </c>
    </row>
    <row r="8" spans="1:8" ht="11.25" customHeight="1">
      <c r="A8" s="16" t="s">
        <v>18</v>
      </c>
      <c r="B8" s="17">
        <v>2899</v>
      </c>
      <c r="C8" s="17">
        <v>3632</v>
      </c>
      <c r="D8" s="17">
        <v>466</v>
      </c>
      <c r="E8" s="17">
        <v>466</v>
      </c>
      <c r="F8" s="17">
        <v>466</v>
      </c>
      <c r="G8" s="17">
        <v>306</v>
      </c>
      <c r="H8" s="17">
        <v>160</v>
      </c>
    </row>
    <row r="9" spans="1:8" ht="11.25" customHeight="1">
      <c r="A9" s="16" t="s">
        <v>19</v>
      </c>
      <c r="B9" s="17">
        <v>2856</v>
      </c>
      <c r="C9" s="17">
        <v>3563</v>
      </c>
      <c r="D9" s="17">
        <v>1065</v>
      </c>
      <c r="E9" s="17">
        <v>975</v>
      </c>
      <c r="F9" s="17">
        <v>961</v>
      </c>
      <c r="G9" s="17">
        <v>946</v>
      </c>
      <c r="H9" s="17">
        <v>-2</v>
      </c>
    </row>
    <row r="10" spans="1:8" ht="11.25" customHeight="1">
      <c r="A10" s="16" t="s">
        <v>20</v>
      </c>
      <c r="B10" s="17">
        <v>3017</v>
      </c>
      <c r="C10" s="17">
        <v>25941</v>
      </c>
      <c r="D10" s="17">
        <v>2</v>
      </c>
      <c r="E10" s="17">
        <v>-13</v>
      </c>
      <c r="F10" s="17">
        <v>570</v>
      </c>
      <c r="G10" s="17">
        <v>377</v>
      </c>
      <c r="H10" s="17">
        <v>223</v>
      </c>
    </row>
    <row r="11" spans="1:8" ht="11.25" customHeight="1">
      <c r="A11" s="16" t="s">
        <v>21</v>
      </c>
      <c r="B11" s="17">
        <v>4349</v>
      </c>
      <c r="C11" s="17">
        <v>5392</v>
      </c>
      <c r="D11" s="17">
        <v>1688</v>
      </c>
      <c r="E11" s="17">
        <v>1320</v>
      </c>
      <c r="F11" s="17">
        <v>1316</v>
      </c>
      <c r="G11" s="17">
        <v>1450</v>
      </c>
      <c r="H11" s="17">
        <v>-91</v>
      </c>
    </row>
    <row r="12" spans="1:8" ht="11.25" customHeight="1">
      <c r="A12" s="16" t="s">
        <v>22</v>
      </c>
      <c r="B12" s="17">
        <v>131403</v>
      </c>
      <c r="C12" s="17">
        <v>1850541</v>
      </c>
      <c r="D12" s="17">
        <v>13269</v>
      </c>
      <c r="E12" s="17">
        <v>5657</v>
      </c>
      <c r="F12" s="17">
        <v>6530</v>
      </c>
      <c r="G12" s="17">
        <v>2488</v>
      </c>
      <c r="H12" s="17">
        <v>3953</v>
      </c>
    </row>
    <row r="13" spans="1:8" ht="11.25" customHeight="1">
      <c r="A13" s="16" t="s">
        <v>23</v>
      </c>
      <c r="B13" s="17">
        <v>26160</v>
      </c>
      <c r="C13" s="17">
        <v>47484</v>
      </c>
      <c r="D13" s="17">
        <v>921</v>
      </c>
      <c r="E13" s="17">
        <v>236</v>
      </c>
      <c r="F13" s="17">
        <v>2234</v>
      </c>
      <c r="G13" s="17">
        <v>1856</v>
      </c>
      <c r="H13" s="17">
        <v>36</v>
      </c>
    </row>
    <row r="14" spans="1:8" ht="11.25" customHeight="1">
      <c r="A14" s="16" t="s">
        <v>24</v>
      </c>
      <c r="B14" s="17">
        <v>14996</v>
      </c>
      <c r="C14" s="17">
        <v>17961</v>
      </c>
      <c r="D14" s="17">
        <v>2556</v>
      </c>
      <c r="E14" s="17">
        <v>2230</v>
      </c>
      <c r="F14" s="17">
        <v>2520</v>
      </c>
      <c r="G14" s="17">
        <v>816</v>
      </c>
      <c r="H14" s="17">
        <v>1898</v>
      </c>
    </row>
    <row r="15" spans="1:8" ht="11.25" customHeight="1">
      <c r="A15" s="16" t="s">
        <v>25</v>
      </c>
      <c r="B15" s="17">
        <v>1873</v>
      </c>
      <c r="C15" s="17">
        <v>2749</v>
      </c>
      <c r="D15" s="17">
        <v>517</v>
      </c>
      <c r="E15" s="17">
        <v>496</v>
      </c>
      <c r="F15" s="17">
        <v>837</v>
      </c>
      <c r="G15" s="17">
        <v>755</v>
      </c>
      <c r="H15" s="17">
        <v>102</v>
      </c>
    </row>
    <row r="16" spans="1:8" ht="11.25" customHeight="1">
      <c r="A16" s="16" t="s">
        <v>26</v>
      </c>
      <c r="B16" s="17">
        <v>9510</v>
      </c>
      <c r="C16" s="17">
        <v>12219</v>
      </c>
      <c r="D16" s="17">
        <v>204</v>
      </c>
      <c r="E16" s="17">
        <v>72</v>
      </c>
      <c r="F16" s="17">
        <v>22</v>
      </c>
      <c r="G16" s="17">
        <v>121</v>
      </c>
      <c r="H16" s="17">
        <v>-122</v>
      </c>
    </row>
    <row r="17" spans="1:8" ht="11.25" customHeight="1">
      <c r="A17" s="16" t="s">
        <v>27</v>
      </c>
      <c r="B17" s="17">
        <v>8551</v>
      </c>
      <c r="C17" s="17">
        <v>12488</v>
      </c>
      <c r="D17" s="17">
        <v>5126</v>
      </c>
      <c r="E17" s="17">
        <v>4873</v>
      </c>
      <c r="F17" s="17">
        <v>4813</v>
      </c>
      <c r="G17" s="17">
        <v>3404</v>
      </c>
      <c r="H17" s="17">
        <v>1370</v>
      </c>
    </row>
    <row r="18" spans="1:8" ht="11.25" customHeight="1">
      <c r="A18" s="16" t="s">
        <v>28</v>
      </c>
      <c r="B18" s="17">
        <v>4843</v>
      </c>
      <c r="C18" s="17">
        <v>16344</v>
      </c>
      <c r="D18" s="17">
        <v>737</v>
      </c>
      <c r="E18" s="17">
        <v>395</v>
      </c>
      <c r="F18" s="17">
        <v>887</v>
      </c>
      <c r="G18" s="17">
        <v>951</v>
      </c>
      <c r="H18" s="17">
        <v>-92</v>
      </c>
    </row>
    <row r="19" spans="1:8" ht="11.25" customHeight="1">
      <c r="A19" s="16" t="s">
        <v>29</v>
      </c>
      <c r="B19" s="17">
        <v>22130</v>
      </c>
      <c r="C19" s="17">
        <v>32340</v>
      </c>
      <c r="D19" s="17">
        <v>32</v>
      </c>
      <c r="E19" s="17">
        <v>-99</v>
      </c>
      <c r="F19" s="17">
        <v>5826</v>
      </c>
      <c r="G19" s="17">
        <v>4374</v>
      </c>
      <c r="H19" s="17">
        <v>1440</v>
      </c>
    </row>
    <row r="20" spans="1:8" ht="11.25" customHeight="1">
      <c r="A20" s="16" t="s">
        <v>30</v>
      </c>
      <c r="B20" s="17">
        <v>1616</v>
      </c>
      <c r="C20" s="17">
        <v>2678</v>
      </c>
      <c r="D20" s="17">
        <v>529</v>
      </c>
      <c r="E20" s="17">
        <v>529</v>
      </c>
      <c r="F20" s="17">
        <v>525</v>
      </c>
      <c r="G20" s="17">
        <v>925</v>
      </c>
      <c r="H20" s="17">
        <v>-409</v>
      </c>
    </row>
    <row r="21" spans="1:8" ht="11.25" customHeight="1">
      <c r="A21" s="16" t="s">
        <v>31</v>
      </c>
      <c r="B21" s="17">
        <v>2120</v>
      </c>
      <c r="C21" s="17">
        <v>2192</v>
      </c>
      <c r="D21" s="17">
        <v>1</v>
      </c>
      <c r="E21" s="17">
        <v>0</v>
      </c>
      <c r="F21" s="17">
        <v>1</v>
      </c>
      <c r="G21" s="17">
        <v>282</v>
      </c>
      <c r="H21" s="17">
        <v>-370</v>
      </c>
    </row>
    <row r="22" spans="1:8" ht="11.25" customHeight="1">
      <c r="A22" s="16" t="s">
        <v>32</v>
      </c>
      <c r="B22" s="17">
        <v>5895</v>
      </c>
      <c r="C22" s="17">
        <v>7238</v>
      </c>
      <c r="D22" s="17">
        <v>162</v>
      </c>
      <c r="E22" s="17">
        <v>144</v>
      </c>
      <c r="F22" s="17">
        <v>771</v>
      </c>
      <c r="G22" s="17">
        <v>531</v>
      </c>
      <c r="H22" s="17">
        <v>239</v>
      </c>
    </row>
    <row r="23" spans="1:8" ht="11.25" customHeight="1">
      <c r="A23" s="16" t="s">
        <v>33</v>
      </c>
      <c r="B23" s="17">
        <v>9985</v>
      </c>
      <c r="C23" s="17">
        <v>11956</v>
      </c>
      <c r="D23" s="17">
        <v>2027</v>
      </c>
      <c r="E23" s="17">
        <v>2009</v>
      </c>
      <c r="F23" s="17">
        <v>2010</v>
      </c>
      <c r="G23" s="17">
        <v>2388</v>
      </c>
      <c r="H23" s="17">
        <v>-312</v>
      </c>
    </row>
    <row r="24" spans="1:8" ht="11.25" customHeight="1">
      <c r="A24" s="16" t="s">
        <v>34</v>
      </c>
      <c r="B24" s="17">
        <v>3976</v>
      </c>
      <c r="C24" s="17">
        <v>5419</v>
      </c>
      <c r="D24" s="17">
        <v>476</v>
      </c>
      <c r="E24" s="17">
        <v>448</v>
      </c>
      <c r="F24" s="17">
        <v>492</v>
      </c>
      <c r="G24" s="17">
        <v>405</v>
      </c>
      <c r="H24" s="17">
        <v>74</v>
      </c>
    </row>
    <row r="25" spans="1:8" ht="11.25" customHeight="1">
      <c r="A25" s="16" t="s">
        <v>35</v>
      </c>
      <c r="B25" s="17">
        <v>44471</v>
      </c>
      <c r="C25" s="17">
        <v>46312</v>
      </c>
      <c r="D25" s="17">
        <v>2233</v>
      </c>
      <c r="E25" s="17">
        <v>1312</v>
      </c>
      <c r="F25" s="17">
        <v>7808</v>
      </c>
      <c r="G25" s="17">
        <v>1036</v>
      </c>
      <c r="H25" s="17">
        <v>6702</v>
      </c>
    </row>
    <row r="26" spans="1:8" ht="11.25" customHeight="1">
      <c r="A26" s="16" t="s">
        <v>36</v>
      </c>
      <c r="B26" s="17">
        <v>8809</v>
      </c>
      <c r="C26" s="17">
        <v>9597</v>
      </c>
      <c r="D26" s="17">
        <v>986</v>
      </c>
      <c r="E26" s="17">
        <v>764</v>
      </c>
      <c r="F26" s="17">
        <v>719</v>
      </c>
      <c r="G26" s="17">
        <v>630</v>
      </c>
      <c r="H26" s="17">
        <v>97</v>
      </c>
    </row>
    <row r="27" spans="1:8" ht="11.25" customHeight="1">
      <c r="A27" s="16" t="s">
        <v>37</v>
      </c>
      <c r="B27" s="17">
        <v>2111</v>
      </c>
      <c r="C27" s="17">
        <v>9607</v>
      </c>
      <c r="D27" s="17">
        <v>1054</v>
      </c>
      <c r="E27" s="17">
        <v>842</v>
      </c>
      <c r="F27" s="17">
        <v>757</v>
      </c>
      <c r="G27" s="17">
        <v>911</v>
      </c>
      <c r="H27" s="17">
        <v>-181</v>
      </c>
    </row>
    <row r="28" spans="1:9" s="13" customFormat="1" ht="11.25" customHeight="1">
      <c r="A28" s="18" t="s">
        <v>38</v>
      </c>
      <c r="B28" s="19">
        <v>20822</v>
      </c>
      <c r="C28" s="19">
        <v>121649</v>
      </c>
      <c r="D28" s="19">
        <v>7382</v>
      </c>
      <c r="E28" s="19">
        <v>4594</v>
      </c>
      <c r="F28" s="19">
        <v>4492</v>
      </c>
      <c r="G28" s="19">
        <v>4059</v>
      </c>
      <c r="H28" s="19">
        <v>44</v>
      </c>
      <c r="I28" s="3"/>
    </row>
    <row r="29" spans="1:9" ht="11.25" customHeight="1">
      <c r="A29" s="18" t="s">
        <v>39</v>
      </c>
      <c r="B29" s="19">
        <v>6666</v>
      </c>
      <c r="C29" s="19">
        <v>56304</v>
      </c>
      <c r="D29" s="19">
        <v>1350</v>
      </c>
      <c r="E29" s="19">
        <v>839</v>
      </c>
      <c r="F29" s="19">
        <v>1249</v>
      </c>
      <c r="G29" s="19">
        <v>596</v>
      </c>
      <c r="H29" s="19">
        <v>483</v>
      </c>
      <c r="I29" s="13"/>
    </row>
    <row r="30" spans="1:8" ht="11.25" customHeight="1">
      <c r="A30" s="16" t="s">
        <v>40</v>
      </c>
      <c r="B30" s="17">
        <v>20801</v>
      </c>
      <c r="C30" s="17">
        <v>356019</v>
      </c>
      <c r="D30" s="17">
        <v>1990</v>
      </c>
      <c r="E30" s="17">
        <v>1489</v>
      </c>
      <c r="F30" s="17">
        <v>2580</v>
      </c>
      <c r="G30" s="17">
        <v>2477</v>
      </c>
      <c r="H30" s="17">
        <v>21</v>
      </c>
    </row>
    <row r="31" spans="1:8" ht="11.25" customHeight="1">
      <c r="A31" s="16" t="s">
        <v>41</v>
      </c>
      <c r="B31" s="17">
        <v>9965</v>
      </c>
      <c r="C31" s="17">
        <v>112734</v>
      </c>
      <c r="D31" s="17">
        <v>76</v>
      </c>
      <c r="E31" s="17">
        <v>-7</v>
      </c>
      <c r="F31" s="17">
        <v>1127</v>
      </c>
      <c r="G31" s="17">
        <v>795</v>
      </c>
      <c r="H31" s="17">
        <v>328</v>
      </c>
    </row>
    <row r="32" spans="1:9" s="13" customFormat="1" ht="11.25" customHeight="1">
      <c r="A32" s="16" t="s">
        <v>42</v>
      </c>
      <c r="B32" s="17">
        <v>51412</v>
      </c>
      <c r="C32" s="17">
        <v>65822</v>
      </c>
      <c r="D32" s="17">
        <v>2699</v>
      </c>
      <c r="E32" s="17">
        <v>2412</v>
      </c>
      <c r="F32" s="17">
        <v>3273</v>
      </c>
      <c r="G32" s="17">
        <v>3924</v>
      </c>
      <c r="H32" s="17">
        <v>-915</v>
      </c>
      <c r="I32" s="3"/>
    </row>
    <row r="33" spans="1:9" ht="11.25" customHeight="1">
      <c r="A33" s="18" t="s">
        <v>43</v>
      </c>
      <c r="B33" s="19">
        <v>6119</v>
      </c>
      <c r="C33" s="19">
        <v>30037</v>
      </c>
      <c r="D33" s="19">
        <v>895</v>
      </c>
      <c r="E33" s="19">
        <v>420</v>
      </c>
      <c r="F33" s="19">
        <v>500</v>
      </c>
      <c r="G33" s="19">
        <v>555</v>
      </c>
      <c r="H33" s="19">
        <v>-72</v>
      </c>
      <c r="I33" s="13"/>
    </row>
    <row r="34" spans="1:8" ht="11.25" customHeight="1">
      <c r="A34" s="16" t="s">
        <v>44</v>
      </c>
      <c r="B34" s="17">
        <v>197195</v>
      </c>
      <c r="C34" s="17">
        <v>244521</v>
      </c>
      <c r="D34" s="17">
        <v>12591</v>
      </c>
      <c r="E34" s="17">
        <v>5853</v>
      </c>
      <c r="F34" s="17">
        <v>6311</v>
      </c>
      <c r="G34" s="17">
        <v>3081</v>
      </c>
      <c r="H34" s="17">
        <v>3366</v>
      </c>
    </row>
    <row r="35" spans="1:8" ht="11.25" customHeight="1">
      <c r="A35" s="16" t="s">
        <v>45</v>
      </c>
      <c r="B35" s="17">
        <v>33610</v>
      </c>
      <c r="C35" s="17">
        <v>71416</v>
      </c>
      <c r="D35" s="17">
        <v>40</v>
      </c>
      <c r="E35" s="17">
        <v>31</v>
      </c>
      <c r="F35" s="17">
        <v>99</v>
      </c>
      <c r="G35" s="17">
        <v>184</v>
      </c>
      <c r="H35" s="17">
        <v>-95</v>
      </c>
    </row>
    <row r="36" spans="1:8" ht="11.25" customHeight="1">
      <c r="A36" s="16" t="s">
        <v>46</v>
      </c>
      <c r="B36" s="17">
        <v>84133</v>
      </c>
      <c r="C36" s="17">
        <v>91001</v>
      </c>
      <c r="D36" s="17">
        <v>7420</v>
      </c>
      <c r="E36" s="17">
        <v>7388</v>
      </c>
      <c r="F36" s="17">
        <v>7160</v>
      </c>
      <c r="G36" s="17">
        <v>3049</v>
      </c>
      <c r="H36" s="17">
        <v>4111</v>
      </c>
    </row>
    <row r="37" spans="1:8" ht="11.25" customHeight="1">
      <c r="A37" s="16" t="s">
        <v>47</v>
      </c>
      <c r="B37" s="17">
        <v>84609</v>
      </c>
      <c r="C37" s="17">
        <v>97710</v>
      </c>
      <c r="D37" s="17">
        <v>12512</v>
      </c>
      <c r="E37" s="17">
        <v>12510</v>
      </c>
      <c r="F37" s="17">
        <v>12672</v>
      </c>
      <c r="G37" s="17">
        <v>9920</v>
      </c>
      <c r="H37" s="17">
        <v>2722</v>
      </c>
    </row>
    <row r="38" spans="1:8" ht="11.25" customHeight="1">
      <c r="A38" s="16" t="s">
        <v>48</v>
      </c>
      <c r="B38" s="17">
        <v>20549</v>
      </c>
      <c r="C38" s="17">
        <v>85478</v>
      </c>
      <c r="D38" s="17">
        <v>1561</v>
      </c>
      <c r="E38" s="17">
        <v>1534</v>
      </c>
      <c r="F38" s="17">
        <v>1513</v>
      </c>
      <c r="G38" s="17">
        <v>1229</v>
      </c>
      <c r="H38" s="17">
        <v>239</v>
      </c>
    </row>
    <row r="39" spans="1:8" ht="11.25" customHeight="1">
      <c r="A39" s="16" t="s">
        <v>49</v>
      </c>
      <c r="B39" s="17">
        <v>6296</v>
      </c>
      <c r="C39" s="17">
        <v>6760</v>
      </c>
      <c r="D39" s="17">
        <v>703</v>
      </c>
      <c r="E39" s="17">
        <v>703</v>
      </c>
      <c r="F39" s="17">
        <v>698</v>
      </c>
      <c r="G39" s="17">
        <v>324</v>
      </c>
      <c r="H39" s="17">
        <v>367</v>
      </c>
    </row>
    <row r="40" spans="1:8" ht="11.25" customHeight="1">
      <c r="A40" s="16" t="s">
        <v>50</v>
      </c>
      <c r="B40" s="17">
        <v>14126</v>
      </c>
      <c r="C40" s="17">
        <v>19420</v>
      </c>
      <c r="D40" s="17">
        <v>539</v>
      </c>
      <c r="E40" s="17">
        <v>488</v>
      </c>
      <c r="F40" s="17">
        <v>570</v>
      </c>
      <c r="G40" s="17">
        <v>455</v>
      </c>
      <c r="H40" s="17">
        <v>85</v>
      </c>
    </row>
    <row r="41" spans="1:8" ht="11.25" customHeight="1">
      <c r="A41" s="16" t="s">
        <v>51</v>
      </c>
      <c r="B41" s="17">
        <v>19765</v>
      </c>
      <c r="C41" s="17">
        <v>64705</v>
      </c>
      <c r="D41" s="17">
        <v>404</v>
      </c>
      <c r="E41" s="17">
        <v>355</v>
      </c>
      <c r="F41" s="17">
        <v>1469</v>
      </c>
      <c r="G41" s="17">
        <v>827</v>
      </c>
      <c r="H41" s="17">
        <v>410</v>
      </c>
    </row>
    <row r="42" spans="1:8" ht="11.25" customHeight="1">
      <c r="A42" s="16" t="s">
        <v>52</v>
      </c>
      <c r="B42" s="17">
        <v>199336</v>
      </c>
      <c r="C42" s="17">
        <v>222725</v>
      </c>
      <c r="D42" s="17">
        <v>14530</v>
      </c>
      <c r="E42" s="17">
        <v>9081</v>
      </c>
      <c r="F42" s="17">
        <v>8947</v>
      </c>
      <c r="G42" s="17">
        <v>7324</v>
      </c>
      <c r="H42" s="17">
        <v>1370</v>
      </c>
    </row>
    <row r="43" spans="1:8" ht="11.25" customHeight="1">
      <c r="A43" s="16" t="s">
        <v>53</v>
      </c>
      <c r="B43" s="17">
        <v>35631</v>
      </c>
      <c r="C43" s="17">
        <v>48522</v>
      </c>
      <c r="D43" s="17">
        <v>560</v>
      </c>
      <c r="E43" s="17">
        <v>560</v>
      </c>
      <c r="F43" s="17">
        <v>619</v>
      </c>
      <c r="G43" s="17">
        <v>870</v>
      </c>
      <c r="H43" s="17">
        <v>-278</v>
      </c>
    </row>
    <row r="44" spans="1:8" ht="11.25" customHeight="1">
      <c r="A44" s="16" t="s">
        <v>54</v>
      </c>
      <c r="B44" s="17">
        <v>7377</v>
      </c>
      <c r="C44" s="17">
        <v>9928</v>
      </c>
      <c r="D44" s="17">
        <v>4285</v>
      </c>
      <c r="E44" s="17">
        <v>2575</v>
      </c>
      <c r="F44" s="17">
        <v>2750</v>
      </c>
      <c r="G44" s="17">
        <v>2296</v>
      </c>
      <c r="H44" s="17">
        <v>419</v>
      </c>
    </row>
    <row r="45" spans="1:8" ht="11.25" customHeight="1">
      <c r="A45" s="16" t="s">
        <v>55</v>
      </c>
      <c r="B45" s="17">
        <v>18538</v>
      </c>
      <c r="C45" s="17">
        <v>23550</v>
      </c>
      <c r="D45" s="17">
        <v>981</v>
      </c>
      <c r="E45" s="17">
        <v>979</v>
      </c>
      <c r="F45" s="17">
        <v>1343</v>
      </c>
      <c r="G45" s="17">
        <v>5342</v>
      </c>
      <c r="H45" s="17">
        <v>-4037</v>
      </c>
    </row>
    <row r="46" spans="1:8" ht="11.25" customHeight="1">
      <c r="A46" s="16" t="s">
        <v>56</v>
      </c>
      <c r="B46" s="17">
        <v>6294</v>
      </c>
      <c r="C46" s="17">
        <v>8330</v>
      </c>
      <c r="D46" s="17">
        <v>1122</v>
      </c>
      <c r="E46" s="17">
        <v>1072</v>
      </c>
      <c r="F46" s="17">
        <v>1061</v>
      </c>
      <c r="G46" s="17">
        <v>727</v>
      </c>
      <c r="H46" s="17">
        <v>335</v>
      </c>
    </row>
    <row r="47" spans="1:8" ht="11.25" customHeight="1">
      <c r="A47" s="20"/>
      <c r="B47" s="21"/>
      <c r="C47" s="21"/>
      <c r="D47" s="21"/>
      <c r="E47" s="21"/>
      <c r="F47" s="21"/>
      <c r="G47" s="21"/>
      <c r="H47" s="21"/>
    </row>
    <row r="48" spans="1:9" s="10" customFormat="1" ht="17.25" customHeight="1">
      <c r="A48" s="23" t="s">
        <v>14</v>
      </c>
      <c r="B48" s="24">
        <f>SUM(B7:B47)</f>
        <v>1171677</v>
      </c>
      <c r="C48" s="24">
        <f>SUM(C7:C47)</f>
        <v>3893617</v>
      </c>
      <c r="D48" s="24">
        <f>SUM(D7:D47)</f>
        <v>109557</v>
      </c>
      <c r="E48" s="24">
        <f>SUM(E7:E47)</f>
        <v>77837</v>
      </c>
      <c r="F48" s="24">
        <f>SUM(F7:F47)</f>
        <v>101296</v>
      </c>
      <c r="G48" s="24">
        <f>SUM(G7:G47)</f>
        <v>77243</v>
      </c>
      <c r="H48" s="24">
        <f>SUM(H7:H47)</f>
        <v>22133</v>
      </c>
      <c r="I48" s="3"/>
    </row>
    <row r="49" ht="5.25" customHeight="1">
      <c r="I49" s="10"/>
    </row>
    <row r="50" spans="1:8" ht="12.75" customHeight="1">
      <c r="A50" s="26" t="s">
        <v>11</v>
      </c>
      <c r="B50" s="26"/>
      <c r="C50" s="26"/>
      <c r="D50" s="26"/>
      <c r="E50" s="26"/>
      <c r="F50" s="26"/>
      <c r="G50" s="26"/>
      <c r="H50" s="26"/>
    </row>
    <row r="51" spans="1:8" ht="12.75" customHeight="1">
      <c r="A51" s="26" t="s">
        <v>12</v>
      </c>
      <c r="B51" s="26"/>
      <c r="C51" s="26"/>
      <c r="D51" s="26"/>
      <c r="E51" s="26"/>
      <c r="F51" s="26"/>
      <c r="G51" s="26"/>
      <c r="H51" s="26"/>
    </row>
    <row r="52" spans="1:8" ht="32.25" customHeight="1">
      <c r="A52" s="27" t="s">
        <v>15</v>
      </c>
      <c r="B52" s="27"/>
      <c r="C52" s="27"/>
      <c r="D52" s="27"/>
      <c r="E52" s="27"/>
      <c r="F52" s="27"/>
      <c r="G52" s="27"/>
      <c r="H52" s="27"/>
    </row>
    <row r="53" ht="12.75" customHeight="1">
      <c r="A53" s="25"/>
    </row>
    <row r="54" ht="12.75" customHeight="1"/>
  </sheetData>
  <sheetProtection/>
  <mergeCells count="10">
    <mergeCell ref="A50:H50"/>
    <mergeCell ref="A51:H51"/>
    <mergeCell ref="A52:H52"/>
    <mergeCell ref="A2:C2"/>
    <mergeCell ref="H5:H6"/>
    <mergeCell ref="F5:F6"/>
    <mergeCell ref="G5:G6"/>
    <mergeCell ref="B5:B6"/>
    <mergeCell ref="C5:C6"/>
    <mergeCell ref="D5:E5"/>
  </mergeCells>
  <printOptions/>
  <pageMargins left="0.7874015748031497" right="0.3937007874015748" top="0.3937007874015748" bottom="0.1968503937007874" header="0.3937007874015748" footer="0.3937007874015748"/>
  <pageSetup firstPageNumber="43" useFirstPageNumber="1" horizontalDpi="600" verticalDpi="600" orientation="portrait" paperSize="9" r:id="rId1"/>
  <headerFooter alignWithMargins="0">
    <oddFooter>&amp;L&amp;"Myriad Pro,Normal"&amp;8
Estadísticas de  ESIS&amp;C&amp;"Arial,Cursiva"_______________________________________________________________________________________
&amp;R&amp;"Myriad Pro,Normal"&amp;8
Datos individuales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lbailon</dc:creator>
  <cp:keywords/>
  <dc:description/>
  <cp:lastModifiedBy>Luisa Bailón Chico</cp:lastModifiedBy>
  <cp:lastPrinted>2011-05-13T07:42:21Z</cp:lastPrinted>
  <dcterms:created xsi:type="dcterms:W3CDTF">2009-07-16T15:00:39Z</dcterms:created>
  <dcterms:modified xsi:type="dcterms:W3CDTF">2018-05-30T10:58:43Z</dcterms:modified>
  <cp:category/>
  <cp:version/>
  <cp:contentType/>
  <cp:contentStatus/>
</cp:coreProperties>
</file>