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580" windowWidth="19320" windowHeight="4536" tabRatio="886"/>
  </bookViews>
  <sheets>
    <sheet name="INDICE" sheetId="1" r:id="rId1"/>
    <sheet name="CUADRO A BALANCE" sheetId="29" r:id="rId2"/>
    <sheet name="CUADRO B PYG" sheetId="3" r:id="rId3"/>
    <sheet name="CUADRO C EFE" sheetId="4" r:id="rId4"/>
    <sheet name="CUADRO D PPALES RATIOS" sheetId="5" r:id="rId5"/>
    <sheet name="CUADRO E INF ACTIVOS" sheetId="6" r:id="rId6"/>
    <sheet name="CUADRO F NUMERO DE FONDOS" sheetId="7" r:id="rId7"/>
    <sheet name="CUADRO 00 FONDOS" sheetId="8" r:id="rId8"/>
    <sheet name="CUADRO A.1" sheetId="9" r:id="rId9"/>
    <sheet name="CUADRO A.1.1" sheetId="10" r:id="rId10"/>
    <sheet name="CUADRO A.1.2 a" sheetId="30" r:id="rId11"/>
    <sheet name="CUADRO A.1.2 b" sheetId="17" r:id="rId12"/>
    <sheet name="CUADRO A.1.2 c" sheetId="18" r:id="rId13"/>
    <sheet name="CUADRO A.1.2 d" sheetId="19" r:id="rId14"/>
    <sheet name="CUADRO A.1.2 e" sheetId="20" r:id="rId15"/>
    <sheet name="CUADRO A.1.2 f" sheetId="21" r:id="rId16"/>
    <sheet name="CUADRO A.1.2 g" sheetId="22" r:id="rId17"/>
    <sheet name="CUADRO A.1.2 h" sheetId="23" r:id="rId18"/>
    <sheet name="CUADRO A.1.2 i" sheetId="24" r:id="rId19"/>
    <sheet name="CUADRO A.1.2 j" sheetId="25" r:id="rId20"/>
    <sheet name="CUADRO A.1.2 k" sheetId="26" r:id="rId21"/>
    <sheet name="CUADRO A.1.2 l" sheetId="27" r:id="rId22"/>
    <sheet name="CUADRO A.1.2 m" sheetId="28" r:id="rId23"/>
    <sheet name="CUADRO A.1.3" sheetId="12" r:id="rId24"/>
    <sheet name="CUADRO B.1" sheetId="13" r:id="rId25"/>
    <sheet name="CUADRO B.1.1" sheetId="14" r:id="rId26"/>
    <sheet name="CUADRO B.1.2" sheetId="15" r:id="rId27"/>
    <sheet name="CUADRO C.1" sheetId="16" r:id="rId28"/>
  </sheets>
  <externalReferences>
    <externalReference r:id="rId29"/>
  </externalReferences>
  <definedNames>
    <definedName name="_xlnm._FilterDatabase" localSheetId="9" hidden="1">'CUADRO A.1.1'!$A$5:$P$308</definedName>
    <definedName name="_xlnm.Print_Area" localSheetId="7">'CUADRO 00 FONDOS'!$A$1:$G$334</definedName>
    <definedName name="_xlnm.Print_Area" localSheetId="1">'CUADRO A BALANCE'!$A$1:$M$166</definedName>
    <definedName name="_xlnm.Print_Area" localSheetId="8">'CUADRO A.1'!$A$1:$I$324</definedName>
    <definedName name="_xlnm.Print_Area" localSheetId="9">'CUADRO A.1.1'!$A$1:$P$308</definedName>
    <definedName name="_xlnm.Print_Area" localSheetId="10">'CUADRO A.1.2 a'!$A$1:$M$223</definedName>
    <definedName name="_xlnm.Print_Area" localSheetId="11">'CUADRO A.1.2 b'!$A$1:$H$29</definedName>
    <definedName name="_xlnm.Print_Area" localSheetId="12">'CUADRO A.1.2 c'!$A$1:$L$16</definedName>
    <definedName name="_xlnm.Print_Area" localSheetId="13">'CUADRO A.1.2 d'!$A$1:$M$64</definedName>
    <definedName name="_xlnm.Print_Area" localSheetId="14">'CUADRO A.1.2 e'!$A$1:$L$17</definedName>
    <definedName name="_xlnm.Print_Area" localSheetId="15">'CUADRO A.1.2 f'!$A$1:$L$17</definedName>
    <definedName name="_xlnm.Print_Area" localSheetId="16">'CUADRO A.1.2 g'!$A$1:$M$43</definedName>
    <definedName name="_xlnm.Print_Area" localSheetId="17">'CUADRO A.1.2 h'!$A$1:$M$22</definedName>
    <definedName name="_xlnm.Print_Area" localSheetId="18">'CUADRO A.1.2 i'!$A$1:$L$17</definedName>
    <definedName name="_xlnm.Print_Area" localSheetId="19">'CUADRO A.1.2 j'!$A$1:$J$16</definedName>
    <definedName name="_xlnm.Print_Area" localSheetId="20">'CUADRO A.1.2 k'!$A$1:$L$22</definedName>
    <definedName name="_xlnm.Print_Area" localSheetId="21">'CUADRO A.1.2 l'!$A$1:$L$21</definedName>
    <definedName name="_xlnm.Print_Area" localSheetId="22">'CUADRO A.1.2 m'!$A$1:$L$33</definedName>
    <definedName name="_xlnm.Print_Area" localSheetId="23">'CUADRO A.1.3'!$A$1:$P$319</definedName>
    <definedName name="_xlnm.Print_Area" localSheetId="2">'CUADRO B PYG'!$A$1:$P$47</definedName>
    <definedName name="_xlnm.Print_Area" localSheetId="24">'CUADRO B.1'!$A$1:$J$330</definedName>
    <definedName name="_xlnm.Print_Area" localSheetId="25">'CUADRO B.1.1'!$A$1:$G$326</definedName>
    <definedName name="_xlnm.Print_Area" localSheetId="26">'CUADRO B.1.2'!$A$1:$F$326</definedName>
    <definedName name="_xlnm.Print_Area" localSheetId="3">'CUADRO C EFE'!$A$1:$P$45</definedName>
    <definedName name="_xlnm.Print_Area" localSheetId="27">'CUADRO C.1'!$A$1:$O$328</definedName>
    <definedName name="_xlnm.Print_Area" localSheetId="4">'CUADRO D PPALES RATIOS'!$A$1:$P$64</definedName>
    <definedName name="_xlnm.Print_Area" localSheetId="5">'CUADRO E INF ACTIVOS'!$A$1:$M$44</definedName>
    <definedName name="_xlnm.Print_Area" localSheetId="6">'CUADRO F NUMERO DE FONDOS'!$A$1:$O$8</definedName>
    <definedName name="_xlnm.Print_Area" localSheetId="0">INDICE!$A$1:$I$20</definedName>
    <definedName name="Clave_Entidad">[1]Pegado!$B$2</definedName>
    <definedName name="Entidad">[1]Pegado!$B$3</definedName>
    <definedName name="Fecha">[1]Pegado!$B$5</definedName>
    <definedName name="TextoMoneda">[1]Pegado!$B$12</definedName>
    <definedName name="_xlnm.Print_Titles" localSheetId="7">'CUADRO 00 FONDOS'!$1:$5</definedName>
    <definedName name="_xlnm.Print_Titles" localSheetId="1">'CUADRO A BALANCE'!$2:$4</definedName>
    <definedName name="_xlnm.Print_Titles" localSheetId="8">'CUADRO A.1'!$1:$6</definedName>
    <definedName name="_xlnm.Print_Titles" localSheetId="9">'CUADRO A.1.1'!$1:$5</definedName>
    <definedName name="_xlnm.Print_Titles" localSheetId="10">'CUADRO A.1.2 a'!$1:$7</definedName>
    <definedName name="_xlnm.Print_Titles" localSheetId="13">'CUADRO A.1.2 d'!$1:$7</definedName>
    <definedName name="_xlnm.Print_Titles" localSheetId="16">'CUADRO A.1.2 g'!$1:$7</definedName>
    <definedName name="_xlnm.Print_Titles" localSheetId="23">'CUADRO A.1.3'!$1:$7</definedName>
    <definedName name="_xlnm.Print_Titles" localSheetId="24">'CUADRO B.1'!$1:$6</definedName>
    <definedName name="_xlnm.Print_Titles" localSheetId="25">'CUADRO B.1.1'!$1:$6</definedName>
    <definedName name="_xlnm.Print_Titles" localSheetId="26">'CUADRO B.1.2'!$1:$6</definedName>
    <definedName name="_xlnm.Print_Titles" localSheetId="27">'CUADRO C.1'!$1:$6</definedName>
    <definedName name="Z_8DCB927E_1FB2_45E1_A382_88D5F1827B16_.wvu.PrintArea" localSheetId="7" hidden="1">'CUADRO 00 FONDOS'!$A$1:$G$332</definedName>
    <definedName name="Z_8DCB927E_1FB2_45E1_A382_88D5F1827B16_.wvu.PrintArea" localSheetId="1" hidden="1">'CUADRO A BALANCE'!$A$2:$M$166</definedName>
    <definedName name="Z_8DCB927E_1FB2_45E1_A382_88D5F1827B16_.wvu.PrintArea" localSheetId="8" hidden="1">'CUADRO A.1'!$A$1:$I$324</definedName>
    <definedName name="Z_8DCB927E_1FB2_45E1_A382_88D5F1827B16_.wvu.PrintArea" localSheetId="9" hidden="1">'CUADRO A.1.1'!$A$1:$P$308</definedName>
    <definedName name="Z_8DCB927E_1FB2_45E1_A382_88D5F1827B16_.wvu.PrintArea" localSheetId="10" hidden="1">'CUADRO A.1.2 a'!$A$1:$M$223</definedName>
    <definedName name="Z_8DCB927E_1FB2_45E1_A382_88D5F1827B16_.wvu.PrintArea" localSheetId="23" hidden="1">'CUADRO A.1.3'!$A$1:$P$319</definedName>
    <definedName name="Z_8DCB927E_1FB2_45E1_A382_88D5F1827B16_.wvu.PrintArea" localSheetId="2" hidden="1">'CUADRO B PYG'!$A$2:$P$47</definedName>
    <definedName name="Z_8DCB927E_1FB2_45E1_A382_88D5F1827B16_.wvu.PrintArea" localSheetId="24" hidden="1">'CUADRO B.1'!$A$1:$J$329</definedName>
    <definedName name="Z_8DCB927E_1FB2_45E1_A382_88D5F1827B16_.wvu.PrintArea" localSheetId="25" hidden="1">'CUADRO B.1.1'!$A$1:$G$326</definedName>
    <definedName name="Z_8DCB927E_1FB2_45E1_A382_88D5F1827B16_.wvu.PrintArea" localSheetId="26" hidden="1">'CUADRO B.1.2'!$A$1:$F$326</definedName>
    <definedName name="Z_8DCB927E_1FB2_45E1_A382_88D5F1827B16_.wvu.PrintArea" localSheetId="3" hidden="1">'CUADRO C EFE'!$A$2:$P$45</definedName>
    <definedName name="Z_8DCB927E_1FB2_45E1_A382_88D5F1827B16_.wvu.PrintArea" localSheetId="27" hidden="1">'CUADRO C.1'!$A$1:$O$328</definedName>
    <definedName name="Z_8DCB927E_1FB2_45E1_A382_88D5F1827B16_.wvu.PrintArea" localSheetId="4" hidden="1">'CUADRO D PPALES RATIOS'!$A$2:$P$65</definedName>
    <definedName name="Z_8DCB927E_1FB2_45E1_A382_88D5F1827B16_.wvu.PrintArea" localSheetId="5" hidden="1">'CUADRO E INF ACTIVOS'!$A$2:$M$44</definedName>
    <definedName name="Z_8DCB927E_1FB2_45E1_A382_88D5F1827B16_.wvu.PrintArea" localSheetId="6" hidden="1">'CUADRO F NUMERO DE FONDOS'!$A$2:$O$11</definedName>
    <definedName name="Z_8DCB927E_1FB2_45E1_A382_88D5F1827B16_.wvu.PrintArea" localSheetId="0" hidden="1">INDICE!$A$1:$I$20</definedName>
    <definedName name="Z_8DCB927E_1FB2_45E1_A382_88D5F1827B16_.wvu.PrintTitles" localSheetId="2" hidden="1">'CUADRO B PYG'!$A:$A</definedName>
    <definedName name="Z_8DCB927E_1FB2_45E1_A382_88D5F1827B16_.wvu.PrintTitles" localSheetId="3" hidden="1">'CUADRO C EFE'!$A:$A</definedName>
  </definedNames>
  <calcPr calcId="145621"/>
  <customWorkbookViews>
    <customWorkbookView name="María Victoria Sánchez Fuentes - Vista personalizada" guid="{FA2E1843-2BE2-47CF-BE01-D42B5FFA5AE3}" mergeInterval="0" personalView="1" maximized="1" windowWidth="1276" windowHeight="795" tabRatio="923" activeSheetId="6"/>
    <customWorkbookView name="Javier Luis Sánchez Morales - Vista personalizada" guid="{8DCB927E-1FB2-45E1-A382-88D5F1827B16}" mergeInterval="0" personalView="1" maximized="1" windowWidth="1436" windowHeight="631" tabRatio="923" activeSheetId="11"/>
    <customWorkbookView name="Isabel López Hermida - Vista personalizada" guid="{722B3250-471E-4256-A122-1330806A5616}" mergeInterval="0" personalView="1" maximized="1" windowWidth="1916" windowHeight="814" tabRatio="923" activeSheetId="13"/>
  </customWorkbookViews>
</workbook>
</file>

<file path=xl/calcChain.xml><?xml version="1.0" encoding="utf-8"?>
<calcChain xmlns="http://schemas.openxmlformats.org/spreadsheetml/2006/main">
  <c r="S14" i="3" l="1"/>
  <c r="R14" i="3"/>
  <c r="Q14" i="3"/>
</calcChain>
</file>

<file path=xl/sharedStrings.xml><?xml version="1.0" encoding="utf-8"?>
<sst xmlns="http://schemas.openxmlformats.org/spreadsheetml/2006/main" count="6675" uniqueCount="916">
  <si>
    <t>FONDO</t>
  </si>
  <si>
    <t>TIPO</t>
  </si>
  <si>
    <t>GESTORA</t>
  </si>
  <si>
    <t>CEDENTE</t>
  </si>
  <si>
    <t>TOTAL ACTIVO</t>
  </si>
  <si>
    <t>FTA</t>
  </si>
  <si>
    <t>FTH</t>
  </si>
  <si>
    <t>Subtotal FTH constituidos en periodos anteriores</t>
  </si>
  <si>
    <t>Subtotal FTH constituidos en el periodo</t>
  </si>
  <si>
    <t>DEUDAS CON ENTIDADES DE CRÉDITO</t>
  </si>
  <si>
    <t>Información derechos de crédito. Fondos de titulización públicos - bonos: hipotecarios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</si>
  <si>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</si>
  <si>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</si>
  <si>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</si>
  <si>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</si>
  <si>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</si>
  <si>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</si>
  <si>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</si>
  <si>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IMPORTE IMPAGADO</t>
  </si>
  <si>
    <t>PRINCIPAL</t>
  </si>
  <si>
    <t>INTERESES</t>
  </si>
  <si>
    <t>TASA DE CONCENTRACIÓN</t>
  </si>
  <si>
    <t>GEOGRÁFICA</t>
  </si>
  <si>
    <t>DERECHOS DE CRÉDITO FUTUROS</t>
  </si>
  <si>
    <t>BONOS DE TITULIZACIÓN</t>
  </si>
  <si>
    <t>Información derechos de crédito. Fondos de titulización públicos - pagarés</t>
  </si>
  <si>
    <t>VALORES EMTIDOS - MEJORAS</t>
  </si>
  <si>
    <t>Pagarés</t>
  </si>
  <si>
    <t>MEJORAS</t>
  </si>
  <si>
    <t>INDICE</t>
  </si>
  <si>
    <t>ACTIVO</t>
  </si>
  <si>
    <t>PASIVO</t>
  </si>
  <si>
    <t>DERECHOS DE CRÉDITO - PRINCIPALES RATIOS</t>
  </si>
  <si>
    <t>1. Flujo de caja neto por intereses de las operaciones</t>
  </si>
  <si>
    <t>1.1 Intereses cobrados de los activos titulizados</t>
  </si>
  <si>
    <t>2.5 Otras comisiones</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</si>
  <si>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</si>
  <si>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</si>
  <si>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</si>
  <si>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</si>
  <si>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</si>
  <si>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</si>
  <si>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</si>
  <si>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</si>
  <si>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TAA (2)</t>
  </si>
  <si>
    <t>FALLIDOS (4)</t>
  </si>
  <si>
    <t>RECUPERACIÓN FALLIDOS (6)</t>
  </si>
  <si>
    <t>FONDOS PÚBLICOS</t>
  </si>
  <si>
    <t>Estado de flujos de efectivo agregado</t>
  </si>
  <si>
    <t>2.6 Intereses vencidos e impagados</t>
  </si>
  <si>
    <t>4. Resultado de operaciones financieras (neto)</t>
  </si>
  <si>
    <t>4.3 Otros</t>
  </si>
  <si>
    <t>5. Diferencias de cambio (neto)</t>
  </si>
  <si>
    <t>7. Otros gastos de explotación</t>
  </si>
  <si>
    <t>7.1 Servicios exteriores</t>
  </si>
  <si>
    <t>7.1.1 Servicios de profesionales independientes</t>
  </si>
  <si>
    <t>7.1.2 Servicios bancarios y similares</t>
  </si>
  <si>
    <t>7.1.4 Otros servicios</t>
  </si>
  <si>
    <t>7.2 Tributos</t>
  </si>
  <si>
    <t>7.3 Otros gastos de gestión corriente</t>
  </si>
  <si>
    <t>7.3.2 Comisión administrador</t>
  </si>
  <si>
    <t>8. Deterioro de activos financieros (neto)</t>
  </si>
  <si>
    <t>9. Dotaciones a provisiones (neto)</t>
  </si>
  <si>
    <t>11. Repercusión de pérdidas (ganancias)</t>
  </si>
  <si>
    <t>3.4 Otros</t>
  </si>
  <si>
    <t>% AVAL (1)</t>
  </si>
  <si>
    <t>% FR (2)</t>
  </si>
  <si>
    <t>%  LÍNEA DE LIQUIDEZ (3)</t>
  </si>
  <si>
    <t>(1) Porcentaje que representa el importe de los avales sobre los pasivos emitidos</t>
  </si>
  <si>
    <t>C) INCREMENTO (+) DISMINUCIÓN (-) DE EFECTIVO O EQUIVALENTES</t>
  </si>
  <si>
    <t>Efectivo o equivalentes al comienzo del periodo</t>
  </si>
  <si>
    <t>Efectivo o equivalentes al final del periodo</t>
  </si>
  <si>
    <t>A) ACTIVO NO CORRIENTE</t>
  </si>
  <si>
    <t>1.1 Series no subordinadas</t>
  </si>
  <si>
    <t>1.2 Series subordinadas</t>
  </si>
  <si>
    <t>1.5 Ajustes por operaciones de cobertura</t>
  </si>
  <si>
    <t>2. Deudas con entidades de crédito</t>
  </si>
  <si>
    <t>2.3 Otras deudas con entidades de crédito</t>
  </si>
  <si>
    <t>2.6 Ajustes por operaciones de cobertura</t>
  </si>
  <si>
    <t>4. Otros pasivos financieros</t>
  </si>
  <si>
    <t>1. Intereses y rendimientos asimilados</t>
  </si>
  <si>
    <t>%Variación</t>
  </si>
  <si>
    <t>2.2 Deudas con entidades de crédito</t>
  </si>
  <si>
    <t>2.3 Otros pasivos financieros</t>
  </si>
  <si>
    <t>A) MARGEN DE INTERESES</t>
  </si>
  <si>
    <t>1.1 Comisión sociedad gestora</t>
  </si>
  <si>
    <t>1.2 Comisión administrador</t>
  </si>
  <si>
    <t>1.3 Comisión agente financiero/pagos</t>
  </si>
  <si>
    <t>TOTAL PASIVO</t>
  </si>
  <si>
    <t>INGRESOS Y GASTOS - PRINCIPALES RATIOS SEMESTRALES</t>
  </si>
  <si>
    <t>PORCENTAJE</t>
  </si>
  <si>
    <t>ÁREA</t>
  </si>
  <si>
    <t>Información sobre los encabezados</t>
  </si>
  <si>
    <t>CUADRO B.1</t>
  </si>
  <si>
    <t>GASTOS DE EXPLOTACIÓN</t>
  </si>
  <si>
    <t>IMPORTE</t>
  </si>
  <si>
    <t>DETERIORO</t>
  </si>
  <si>
    <t>CUADRO B.1.1</t>
  </si>
  <si>
    <t>CUADRO B.1.2</t>
  </si>
  <si>
    <t>(4) Tasa de fallidos: cociente entre el principal de los activos clasificados como fallidos,  y el  principal pendiente del total de los activos dados de alta en balance más el principal de los activos clasificados como fallidos</t>
  </si>
  <si>
    <t>COMISIÓN VARIABLE</t>
  </si>
  <si>
    <t>CUADRO C.1</t>
  </si>
  <si>
    <t>ADQUISICIÓN / EMISIÓN</t>
  </si>
  <si>
    <t>AMORTIZACIONES</t>
  </si>
  <si>
    <t xml:space="preserve">IMPORTE </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</si>
  <si>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</si>
  <si>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</si>
  <si>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</si>
  <si>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</si>
  <si>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</si>
  <si>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</si>
  <si>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</si>
  <si>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</si>
  <si>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</si>
  <si>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</si>
  <si>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</si>
  <si>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</si>
  <si>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</si>
  <si>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</si>
  <si>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</si>
  <si>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</si>
  <si>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</si>
  <si>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A.1.1</t>
  </si>
  <si>
    <t>A.1.2</t>
  </si>
  <si>
    <t>B.1</t>
  </si>
  <si>
    <t>B.1.1</t>
  </si>
  <si>
    <t>B.1.2</t>
  </si>
  <si>
    <t>C.1</t>
  </si>
  <si>
    <t>DUDOSOS - DETERIORO</t>
  </si>
  <si>
    <t>INTERESES DEVENGADOS + AJUSTES</t>
  </si>
  <si>
    <t>FONDO (A)</t>
  </si>
  <si>
    <t>4. Flujos de caja netos por emisión de valores de titulización</t>
  </si>
  <si>
    <t>5. Flujos de caja por adquisición de activos financieros</t>
  </si>
  <si>
    <t>7. Otros flujos provenientes de operaciones del Fondo</t>
  </si>
  <si>
    <t>I. Activos financieros a largo plazo</t>
  </si>
  <si>
    <t>3.1 Derivados de cobertura</t>
  </si>
  <si>
    <t>3.2 Derivados de negociación</t>
  </si>
  <si>
    <t>II. Activos por impuesto diferido</t>
  </si>
  <si>
    <t>III. Otros activos no corrientes</t>
  </si>
  <si>
    <t>IV. Activos no corrientes mantenidos para la venta</t>
  </si>
  <si>
    <t>V. Activos financieros a corto plazo</t>
  </si>
  <si>
    <t>Miles de euros</t>
  </si>
  <si>
    <t>%</t>
  </si>
  <si>
    <t>ACUMULADO</t>
  </si>
  <si>
    <t>00</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</si>
  <si>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</si>
  <si>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</si>
  <si>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</si>
  <si>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</si>
  <si>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</si>
  <si>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</si>
  <si>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</si>
  <si>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</si>
  <si>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</si>
  <si>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</si>
  <si>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t>TOTAL PÉRDIDAS REPERCUTIDAS A LOS PASIVOS EMITIDOS</t>
  </si>
  <si>
    <t>CUADRO A</t>
  </si>
  <si>
    <t>CUADRO B</t>
  </si>
  <si>
    <t>CUADRO C</t>
  </si>
  <si>
    <t>CUADRO D</t>
  </si>
  <si>
    <t>CUADRO E</t>
  </si>
  <si>
    <t>CUADRO 00</t>
  </si>
  <si>
    <t>CUADRO A.1</t>
  </si>
  <si>
    <t>CUADRO A.1.1</t>
  </si>
  <si>
    <t>(4) Tasa de fallidos: cociente entre el principal de los activos clasificados como fallidos  y el  principal pendiente del total de los activos dados de alta en balance más el principal de los activos clasificados como fallidos</t>
  </si>
  <si>
    <t>RECUPERACIÓN FALLIDOS (5)</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</si>
  <si>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</si>
  <si>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(7) Porcentaje que representa el importe de las pérdidas repercutidas a los pasivos sobre el total activo</t>
  </si>
  <si>
    <t>(8) Porcentaje que representa el importe de los avales sobre los pasivos emitidos</t>
  </si>
  <si>
    <t>VIDA RESIDUAL (6)</t>
  </si>
  <si>
    <t>ANTIGÜEDAD (7)</t>
  </si>
  <si>
    <r>
      <t>(6</t>
    </r>
    <r>
      <rPr>
        <sz val="8"/>
        <rFont val="Myriad Pro"/>
        <family val="2"/>
      </rPr>
      <t>) Vida residual media ponderada valorada en años</t>
    </r>
  </si>
  <si>
    <r>
      <t>(7)</t>
    </r>
    <r>
      <rPr>
        <sz val="8"/>
        <rFont val="Myriad Pro"/>
        <family val="2"/>
      </rPr>
      <t xml:space="preserve"> Antigüedad media ponderada valorada en años</t>
    </r>
  </si>
  <si>
    <t>Total FONDOS PRIVADOS</t>
  </si>
  <si>
    <t>Total FTA - PÚBLICOS</t>
  </si>
  <si>
    <t>Total FTH - PÚBLICOS</t>
  </si>
  <si>
    <t>Subtotal FTA/PRIVADOS/BONOS constituidos en periodos anteriores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</si>
  <si>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</si>
  <si>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</si>
  <si>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</si>
  <si>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</si>
  <si>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</si>
  <si>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</si>
  <si>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</si>
  <si>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</si>
  <si>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</si>
  <si>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</si>
  <si>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</si>
  <si>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</si>
  <si>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</si>
  <si>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</si>
  <si>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</si>
  <si>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</si>
  <si>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PRIVADOS</t>
  </si>
  <si>
    <t>TOTAL 
FONDOS</t>
  </si>
  <si>
    <t>% VARIACIÓN TOTAL FONDOS</t>
  </si>
  <si>
    <t>BONOS/
F. PÚBLICOS</t>
  </si>
  <si>
    <t>PAGARÉS/
F. PÚBLICOS</t>
  </si>
  <si>
    <t>TOTAL 
F. PÚBLICOS</t>
  </si>
  <si>
    <t>F. PRIVADOS</t>
  </si>
  <si>
    <t>CUENTA DE PÉRDIDAS Y GANANCIAS AGREGADA</t>
  </si>
  <si>
    <t>FONDOS PÚBLICOS/BONOS</t>
  </si>
  <si>
    <t>Cuenta de pérdidas y ganancias agregada</t>
  </si>
  <si>
    <t>FONDOS PÚBLICOS/PAGARÉS</t>
  </si>
  <si>
    <t>FONDOS PRIVADOS</t>
  </si>
  <si>
    <t>BALANCE AGREGADO</t>
  </si>
  <si>
    <t>ESTADO DE FLUJOS DE EFECTIVO AGREGADO</t>
  </si>
  <si>
    <t>B) RESULTADO ANTES DE IMPUESTOS</t>
  </si>
  <si>
    <t>C) RESULTADO DEL PERIODO</t>
  </si>
  <si>
    <t>Hipotecarios</t>
  </si>
  <si>
    <t>Deduda subordinada y bonos de tesorería</t>
  </si>
  <si>
    <t>AAPP</t>
  </si>
  <si>
    <t>Consumo y automoción</t>
  </si>
  <si>
    <t>Derechos de crédito futuros</t>
  </si>
  <si>
    <t>Bonos de titulización</t>
  </si>
  <si>
    <t>Otros</t>
  </si>
  <si>
    <t>PERIODO</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</si>
  <si>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</si>
  <si>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</si>
  <si>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</si>
  <si>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</si>
  <si>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</si>
  <si>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</si>
  <si>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</si>
  <si>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</si>
  <si>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</si>
  <si>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</si>
  <si>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1. Activos titulizados</t>
  </si>
  <si>
    <t>1.1 Participaciones hipotecarias</t>
  </si>
  <si>
    <t>1.2 Certificados de transmisión de hipoteca</t>
  </si>
  <si>
    <t>1.3 Préstamos hipotecarios</t>
  </si>
  <si>
    <t>1.4 Cédulas hipotecarias</t>
  </si>
  <si>
    <t>1.5 Préstamos a promotores</t>
  </si>
  <si>
    <t>1.6 Préstamos a PYMES</t>
  </si>
  <si>
    <t>1.7 Préstamos a empresas</t>
  </si>
  <si>
    <t>1.8 Préstamos corporativos</t>
  </si>
  <si>
    <t>1.9 Cédulas territoriales</t>
  </si>
  <si>
    <t>1.10 Bonos de tesorería</t>
  </si>
  <si>
    <t>1.11 Deuda subordinada</t>
  </si>
  <si>
    <t>1.12 Créditos AAPP</t>
  </si>
  <si>
    <t>1.13 Préstamos consumo</t>
  </si>
  <si>
    <t>1.14 Préstamos automoción</t>
  </si>
  <si>
    <t>1.15 Cuotas de arrendamiento financiero (leasing)</t>
  </si>
  <si>
    <t>1.16 Cuentas a cobrar</t>
  </si>
  <si>
    <t>1.17 Derechos de crédito futuros</t>
  </si>
  <si>
    <t>1.18 Bonos de titulización</t>
  </si>
  <si>
    <t>1.19 Cédulas internacionalización</t>
  </si>
  <si>
    <t>1.20 Otros</t>
  </si>
  <si>
    <t>1.21 Intereses y gastos devengados no vencidos</t>
  </si>
  <si>
    <t>1.22 Activos dudosos -principal-</t>
  </si>
  <si>
    <t>1.23 Activos dudosos -intereses-</t>
  </si>
  <si>
    <t>1.24 Correcciones de valor por deterioro de activos (-)</t>
  </si>
  <si>
    <t>1.25 Ajustes por operaciones de cobertura</t>
  </si>
  <si>
    <t xml:space="preserve">2. Derivados </t>
  </si>
  <si>
    <t>2.1 Derivados de cobertura</t>
  </si>
  <si>
    <t>2.2 Derivados de negociación</t>
  </si>
  <si>
    <t>3. Otros activos financieros</t>
  </si>
  <si>
    <t>3.1 Valores representativos de deuda</t>
  </si>
  <si>
    <t>3.2 Instrumentos de patrimonio</t>
  </si>
  <si>
    <t>3.3 Garantías financieras</t>
  </si>
  <si>
    <t>3.5 Correcciones de valor por deterioro de activos (-)</t>
  </si>
  <si>
    <t>1.22 Intereses vencidos e impagados</t>
  </si>
  <si>
    <t>1.23 Activos dudosos -principal-</t>
  </si>
  <si>
    <t>1.24 Activos dudosos -intereses-</t>
  </si>
  <si>
    <t>1.25 Correcciones de valor por deterioro de activos (-)</t>
  </si>
  <si>
    <t>1.26 Ajustes por operaciones de cobertura</t>
  </si>
  <si>
    <t>3.3 Deudores y otras cuentas a cobrar</t>
  </si>
  <si>
    <t>3.4 Garantías financieras</t>
  </si>
  <si>
    <t>3.5 Otros</t>
  </si>
  <si>
    <t>3.6 Correcciones de valor por deterioro de activos (-)</t>
  </si>
  <si>
    <t>1. Provisión garantías financieras</t>
  </si>
  <si>
    <t>2. Provisión por margen de intermediación</t>
  </si>
  <si>
    <t>3. Otras provisiones</t>
  </si>
  <si>
    <t>1. Obligaciones y otros valores emitidos</t>
  </si>
  <si>
    <t>1.3 Correcciones de valor por repercusión de pérdidas (-)</t>
  </si>
  <si>
    <t>1.4 Intereses y gastos devengados no vencidos</t>
  </si>
  <si>
    <t>2.1 Préstamo subordinado</t>
  </si>
  <si>
    <t>2.2 Crédito línea de liquidez dispuesta</t>
  </si>
  <si>
    <t>2.4 Correcciones de valor por repercusión de pérdidas (-)</t>
  </si>
  <si>
    <t>2.5 Intereses y gastos devengados no vencidos</t>
  </si>
  <si>
    <t xml:space="preserve">3. Derivados </t>
  </si>
  <si>
    <t>3.3 Correcciones de valor por repercusión de pérdidas (-)</t>
  </si>
  <si>
    <t>4.1 Garantías financieras</t>
  </si>
  <si>
    <t xml:space="preserve">4.1 Otros </t>
  </si>
  <si>
    <t xml:space="preserve">4.2 Correcciones de valor por repercusión de pérdidas (-) </t>
  </si>
  <si>
    <t>1.5 Intereses vencidos e impagados</t>
  </si>
  <si>
    <t>1.6 Ajustes por operaciones de cobertura</t>
  </si>
  <si>
    <t>2.7 Ajustes por operaciones de cobertura</t>
  </si>
  <si>
    <t>4.1 Acreedores y otras cuentas a pagar</t>
  </si>
  <si>
    <t>4.2 Garantías financieras</t>
  </si>
  <si>
    <t>4.4 Correcciones de valor por repercusión de pérdidas (-)</t>
  </si>
  <si>
    <t>1.4 Comisión variable</t>
  </si>
  <si>
    <t>1.5 Otras comisiones del cedente</t>
  </si>
  <si>
    <t>1.6 Correcciones de valor por repercusión de pérdidas (-)</t>
  </si>
  <si>
    <t>1.7 Otras comisiones</t>
  </si>
  <si>
    <t>1.1 Activos titulizados</t>
  </si>
  <si>
    <t xml:space="preserve">1.2 Otros activos financieros </t>
  </si>
  <si>
    <t xml:space="preserve">2. Intereses y cargas asimilados </t>
  </si>
  <si>
    <t>2.1 Obligaciones y otros valores emitidos</t>
  </si>
  <si>
    <t>3. Resultado de operaciones de cobertura de flujos de efectivo (neto)</t>
  </si>
  <si>
    <t>4.1 Resultados de derivados de negociación</t>
  </si>
  <si>
    <t>4.2 Otros ajustes de valoración en carteras a VR con cambios en PyG</t>
  </si>
  <si>
    <t>4.3 Activos financieros disponibles para la venta</t>
  </si>
  <si>
    <t>4.4 Otros</t>
  </si>
  <si>
    <t xml:space="preserve">6. Otros ingresos de explotación </t>
  </si>
  <si>
    <t xml:space="preserve">7.1.3 Publicidad y propaganda </t>
  </si>
  <si>
    <t>7.3.1 Comisión sociedad gestora</t>
  </si>
  <si>
    <t>7.3.3 Comisión agente financiero/pagos</t>
  </si>
  <si>
    <t xml:space="preserve">7.3.4 Comisión variable </t>
  </si>
  <si>
    <t>7.3.5 Otras comisiones del cedente</t>
  </si>
  <si>
    <t>7.3.6 Otros gastos</t>
  </si>
  <si>
    <t>8.1 Deterioro neto de activos titulizados</t>
  </si>
  <si>
    <t xml:space="preserve">8.2 Deterioro neto de otros activos financieros </t>
  </si>
  <si>
    <t>9.1 Dotación provisión por garantías financieras</t>
  </si>
  <si>
    <t>9.2 Dotación provisión por margen de intermediación</t>
  </si>
  <si>
    <t>9.3 Dotación otras provisiones</t>
  </si>
  <si>
    <t>10. Ganancias (pérdidas) de activos no corrientes en venta</t>
  </si>
  <si>
    <t>12. Impuesto sobre beneficios</t>
  </si>
  <si>
    <t>A) FLUJOS DE EFECTIVO ACTIVIDADES DE EXPLOTACION</t>
  </si>
  <si>
    <t>1.2 Intereses pagados por las obligaciones y otros valores emitidos</t>
  </si>
  <si>
    <t>1.3 Cobros por operaciones de derivados de cobertura</t>
  </si>
  <si>
    <t>1.7 Intereses cobrados de otros activos financieros</t>
  </si>
  <si>
    <t>1.8 Intereses pagados por deudas con entidades de crédito</t>
  </si>
  <si>
    <t>1.9 Otros intereses cobrados/pagados (neto)</t>
  </si>
  <si>
    <t>2. Comisiones y gastos por servicios financieros pagados</t>
  </si>
  <si>
    <t>2.1 Comisión sociedad gestora</t>
  </si>
  <si>
    <t>2.2 Comisión administrador</t>
  </si>
  <si>
    <t>2.3 Comisión agente financiero/pagos</t>
  </si>
  <si>
    <t>2.4 Comisión variable</t>
  </si>
  <si>
    <t>3. Otros flujos de caja provenientes de actividades de explotación</t>
  </si>
  <si>
    <t>3.1 Pagos por garantías financieras</t>
  </si>
  <si>
    <t>3.2 Cobros por garantías financieras</t>
  </si>
  <si>
    <t>3.4 Cobros por operaciones de derivados de negociación</t>
  </si>
  <si>
    <t>3.5 Otros pagos de explotación</t>
  </si>
  <si>
    <t>3.6 Otros cobros de explotación</t>
  </si>
  <si>
    <t>B) FLUJOS DE EFECTIVO ACTIVIDADES INVERSION/ FINANCIACION</t>
  </si>
  <si>
    <t>6. Flujos de caja netos por amortizaciones y procedentes de otros activos</t>
  </si>
  <si>
    <t>6.1 Cobros por amortización ordinaria de activos titulizados</t>
  </si>
  <si>
    <t>6.2 Cobros por amortización anticipada de activos titulizados</t>
  </si>
  <si>
    <t>6.3 Cobros por amortización previamente impagada de activos titulizados</t>
  </si>
  <si>
    <t>6.4 Cobros por amortización de activos previamente clasificados como fallidos</t>
  </si>
  <si>
    <t>6.5 Cobros netos procedentes de activos recibidos por ejecución de garantías</t>
  </si>
  <si>
    <t>6.6 Pagos por amortización de obligaciones y otros valores emitidos</t>
  </si>
  <si>
    <t>7.1 Cobros por concesión de deudas con entidades de crédito</t>
  </si>
  <si>
    <t>7.2 Pagos por amortización deudas con entidades de crédito</t>
  </si>
  <si>
    <t>7.3 Pagos a Administraciones públicas</t>
  </si>
  <si>
    <t>7.4 Otros cobros y pagos</t>
  </si>
  <si>
    <t>(6) Porcentaje que representa el valor en libros de los activos no corrientes mantenidos para la venta sobre el total activo</t>
  </si>
  <si>
    <t>(9) Porcentaje que representa el importe del fondo de reserva sobre los pasivos emitidos</t>
  </si>
  <si>
    <t>(10) Porcentaje que representa el importe disponible en la línea de liquidez sobre los los pasivos emitidos</t>
  </si>
  <si>
    <t>(12) Porcentaje que representa el importe de otros gastos de explotación del trimestre sobre el total activo</t>
  </si>
  <si>
    <t>(11) Porcentaje que representa el margen de intereses del trimestre sobre el total activo</t>
  </si>
  <si>
    <t>(13) Porcentaje que representa el importe de los gastos por comisiones del trimestre sobre el total activo</t>
  </si>
  <si>
    <t>F</t>
  </si>
  <si>
    <t>NUMERO DE FONDOS</t>
  </si>
  <si>
    <t>Listado de fondos al cierre del trimestre</t>
  </si>
  <si>
    <t>Número de Fondos</t>
  </si>
  <si>
    <t>CUADRO F</t>
  </si>
  <si>
    <t>DEUDA SUBORDINADA Y BONOS DE TESORERÍA</t>
  </si>
  <si>
    <t>CONSUMO Y AUTOMOCIÓN</t>
  </si>
  <si>
    <t xml:space="preserve">OTROS </t>
  </si>
  <si>
    <t>ACTIVOS TITULIZADOS</t>
  </si>
  <si>
    <t>OBLIGACIONES Y OTROS VALORES EMITIDOS</t>
  </si>
  <si>
    <t>CORRECCIÓN DE VALOR POR  REPERCUSIÓN DE PÉRDIDAS</t>
  </si>
  <si>
    <t>FONDOS DE TITULIZACIÓN - INFORMACIÓN GENERAL</t>
  </si>
  <si>
    <t>Fondos de titulización - información general</t>
  </si>
  <si>
    <t>PRÉSTAMOS A PROMOTORES</t>
  </si>
  <si>
    <t>CUENTAS A COBRAR Y CUOTAS DE LEASING</t>
  </si>
  <si>
    <t>TOTAL</t>
  </si>
  <si>
    <t>INTERES (8)</t>
  </si>
  <si>
    <t>(8) Tipo de interés medio ponderado</t>
  </si>
  <si>
    <t>POR DEUDOR (9)</t>
  </si>
  <si>
    <r>
      <t>(9)</t>
    </r>
    <r>
      <rPr>
        <sz val="8"/>
        <rFont val="Myriad Pro"/>
        <family val="2"/>
      </rPr>
      <t xml:space="preserve"> Diez primeros deudores/emisores con mayor concentración</t>
    </r>
  </si>
  <si>
    <t>Información derechos de crédito. Fondos de titulización públicos - bonos: préstamos a promotores</t>
  </si>
  <si>
    <t>SECTOR</t>
  </si>
  <si>
    <t>Información derechos de crédito. Fondos de titulización públicos - bonos: cuentas a cobrar y cuotas de leasing</t>
  </si>
  <si>
    <t>(2) Porcentaje que representa el importe del fondo de reserva sobre los pasivos emitidos</t>
  </si>
  <si>
    <t>(3) Porcentaje que representa el importe disponible en la línea de liquidez sobre los pasivos emitidos</t>
  </si>
  <si>
    <t>CUADRO A.1.2a</t>
  </si>
  <si>
    <t>CUADRO A.1.2c</t>
  </si>
  <si>
    <t>CUADRO A.1.2e</t>
  </si>
  <si>
    <t>CUADRO A.1.2f</t>
  </si>
  <si>
    <t>CUADRO A.1.2g</t>
  </si>
  <si>
    <t>CUADRO A.1.2h</t>
  </si>
  <si>
    <t>CUADRO A.1.2i</t>
  </si>
  <si>
    <t>CUADRO A.1.2j</t>
  </si>
  <si>
    <t>CUADRO A.1.2k</t>
  </si>
  <si>
    <t>CUADRO A.1.2b</t>
  </si>
  <si>
    <t>CUADRO A.1.2d</t>
  </si>
  <si>
    <t>A.1.3</t>
  </si>
  <si>
    <t>CUADRO A.1.3</t>
  </si>
  <si>
    <t>MARGEN DE INTERESES</t>
  </si>
  <si>
    <t>% / TA (1)</t>
  </si>
  <si>
    <t>% / TA (2)</t>
  </si>
  <si>
    <t>% COMISIONES (3)</t>
  </si>
  <si>
    <t>(4) Importe de las ganacias (pérdidas) de activos no corrientes en venta</t>
  </si>
  <si>
    <t>% VARIACIÓN MI (1)</t>
  </si>
  <si>
    <t>INT ACTIVOS TITULIZADOS</t>
  </si>
  <si>
    <t xml:space="preserve">INT OBLIGACIONES </t>
  </si>
  <si>
    <t xml:space="preserve">OTROS INTERESES </t>
  </si>
  <si>
    <t>TIPO INT DCHOS CREDITO (2)</t>
  </si>
  <si>
    <t>TIPO INTERÉS OBLIGACIONES (3)</t>
  </si>
  <si>
    <t>(1) Porcentaje de variación del margen de intereses con respecto al mismo periodo comparativo del año anterior.</t>
  </si>
  <si>
    <t>COBROS</t>
  </si>
  <si>
    <t>PAGOS</t>
  </si>
  <si>
    <t xml:space="preserve">ACTIVOS TITULIZADOS </t>
  </si>
  <si>
    <t xml:space="preserve">VALORES EMITIDOS </t>
  </si>
  <si>
    <t>DERIVADOS COBERTURA</t>
  </si>
  <si>
    <t>VALORES EMITIDOS</t>
  </si>
  <si>
    <t>Préstamos a promotores</t>
  </si>
  <si>
    <t>Cuentas a cobrar y cuotas de leasing</t>
  </si>
  <si>
    <t>Importe pendiente derechos de crédito</t>
  </si>
  <si>
    <t>Principales magnitudes de balance</t>
  </si>
  <si>
    <t>PRINCIPALES MAGNITUDES DE BALANCE</t>
  </si>
  <si>
    <t>IMPORTE PENDIENTE DERECHOS DE CRÉDITO</t>
  </si>
  <si>
    <t>INFORMACIÓN DERECHOS DE CRÉDITO</t>
  </si>
  <si>
    <t>INFORMACIÓN OBLIGACIONES Y OTROS VALORES NEGOCIABLES</t>
  </si>
  <si>
    <t xml:space="preserve">PRINCIPALES MAGNITUDES DE RESULTADOS EN EL TRIMESTRE </t>
  </si>
  <si>
    <t xml:space="preserve">MARGEN DE INTERESES </t>
  </si>
  <si>
    <t xml:space="preserve">COMISIONES </t>
  </si>
  <si>
    <t>PRINCIPALES FLUJOS DE EFECTIVO EN EL TRIMESTRE</t>
  </si>
  <si>
    <t>Información derechos de crédito. Fondos de titulización públicos - fondos privados</t>
  </si>
  <si>
    <t>CUADRO A.1.2l</t>
  </si>
  <si>
    <t>CUADRO A.1.2m</t>
  </si>
  <si>
    <t>Información obligaciones y otros valores negociables</t>
  </si>
  <si>
    <t xml:space="preserve">Principales magnitudes de resultados en el trimestre </t>
  </si>
  <si>
    <t>Margen de intereses y resultados de operaciones financieras en el trimestre</t>
  </si>
  <si>
    <t xml:space="preserve">Comisiones en el trimestre </t>
  </si>
  <si>
    <t>Principales flujos de efectivo en el trimestre</t>
  </si>
  <si>
    <t>Préstamos a empresas, corporativos y PYMES</t>
  </si>
  <si>
    <t>PRÉSTAMOS A EMPRESAS, CORPORATIVOS Y PYMES</t>
  </si>
  <si>
    <t>CEDULAS HIPOTECARIAS, TERRITORIALES Y DE INTERNACIONALIZACIÓN</t>
  </si>
  <si>
    <t>Cédulas hipotecarias, territoriales y de internacionalización</t>
  </si>
  <si>
    <t>Información derechos de crédito. Fondos de titulización públicos - bonos: empresas, corporativos y PYMES</t>
  </si>
  <si>
    <t>ACTIVOS NO CORRIENTES MANTENIDOS PARA LA VENTA</t>
  </si>
  <si>
    <t>(1) Porcentaje  que representa el margen de intereses sobre el total activo a la fecha de cierre actual (31 de diciembre para el comparativo)</t>
  </si>
  <si>
    <t>(3) Porcentaje  que representa el importe del gasto por comisiones sobre el total activo a la fecha de cierre actual (31 de diciembre para el comparativo)</t>
  </si>
  <si>
    <t>(2) Porcentaje  que representan los gastos de explotación sobre el total activo a la fecha de cierre actual (31 de diciembre para el comparativo)</t>
  </si>
  <si>
    <t>COMISIÓN GESTORA DEVENGADA EN EL PERIODO</t>
  </si>
  <si>
    <t>IMPORTE DEVENGADO EN EL PERIODO</t>
  </si>
  <si>
    <t>OTRAS COMISIONES DEVENGADAS EN EL PERIODO</t>
  </si>
  <si>
    <t>IMPORTE PENDIENTE DE LIQUIDAR (1)</t>
  </si>
  <si>
    <t>CORRECCIONES DE VALOR POR REPERCUSIÓN DE PÉRDIDAS (1)</t>
  </si>
  <si>
    <t>(2) Tipo de interés medio ponderado de los activos titulizados a la fecha de cierre actual (31 de diciembre para el comparativo)</t>
  </si>
  <si>
    <t>(3) Tipo de interés interanual medio ponderado de las obligaciones y otros valores emitidos a la fecha de cierre actual (31 de diciembre para el comparativo)</t>
  </si>
  <si>
    <t>ACTIVOS FINANCIEROS</t>
  </si>
  <si>
    <t>ACTIVOS TITULIZADOS (1)</t>
  </si>
  <si>
    <t>(1) Incluye, además de las amortizaciones de activos titulizados, los cobros por amortizaciones de activos previamente clasificados como fallidos y cobros netos procedentes de activos recibidos por ejecución de garantías</t>
  </si>
  <si>
    <t>PAGOS COMISIONES (2)</t>
  </si>
  <si>
    <t>% / TA (3)</t>
  </si>
  <si>
    <t>(2) Pagos por comisiones y otros servicios financieros</t>
  </si>
  <si>
    <t>(3) Porcentaje que representan dichos pagos sobre el total activo a la fecha de cierre actual (31 de diciembre para el comparativo)</t>
  </si>
  <si>
    <t>DERIVADOS
(ACTIVO - PASIVO)</t>
  </si>
  <si>
    <t>CNAE</t>
  </si>
  <si>
    <t>n.s.</t>
  </si>
  <si>
    <t>-</t>
  </si>
  <si>
    <t>Fondos de titulización públicos - bonos</t>
  </si>
  <si>
    <t>dic-16</t>
  </si>
  <si>
    <t>mar-17</t>
  </si>
  <si>
    <t>Fondos de titulización públicos - bonos - sin titulización de cédulas</t>
  </si>
  <si>
    <t>Fondos de titulización públicos - pagarés</t>
  </si>
  <si>
    <t>CAIXABANK CONSUMO 2, FONDO DE TITULIZACIÓN</t>
  </si>
  <si>
    <t>CAIXABANK TITULIZACION, SGFT, S.A.</t>
  </si>
  <si>
    <t>CAIXABANK PYMES 8, FONDO DE TITULIZACION</t>
  </si>
  <si>
    <t>CAIXABANK RMBS 1, FONDO DE TITULIZACION</t>
  </si>
  <si>
    <t>FONCAIXA CONSUMO 1, FTA</t>
  </si>
  <si>
    <t>FONCAIXA FTGENCAT 3, FTA</t>
  </si>
  <si>
    <t>FONCAIXA FTGENCAT 4, FTA</t>
  </si>
  <si>
    <t>FONCAIXA FTGENCAT 5, FTA</t>
  </si>
  <si>
    <t>FONCAIXA FTGENCAT 6, FTA</t>
  </si>
  <si>
    <t>FONCAIXA LEASINGS 2, FTA</t>
  </si>
  <si>
    <t>FONCAIXA PYMES 6, FONDO DE TITULIZACION</t>
  </si>
  <si>
    <t>FONCAIXA PYMES 7, FONDO DE TITULIZACION</t>
  </si>
  <si>
    <t>BANCAJA - BVA VPO 1, FTA</t>
  </si>
  <si>
    <t>EUROPEA DE TITULIZACION, S.A., S.G.F.T.</t>
  </si>
  <si>
    <t>BANCAJA 10, FTA</t>
  </si>
  <si>
    <t>BANCAJA 11, FTA</t>
  </si>
  <si>
    <t>BANCAJA 13, FTA</t>
  </si>
  <si>
    <t>BANCAJA 3, FTA</t>
  </si>
  <si>
    <t>BANCAJA 5, FTA</t>
  </si>
  <si>
    <t>BANCAJA 6, FTA</t>
  </si>
  <si>
    <t>BANCAJA 7, FTA</t>
  </si>
  <si>
    <t>BANCAJA 8, FTA</t>
  </si>
  <si>
    <t>BANCAJA 9, FTA</t>
  </si>
  <si>
    <t>BANKINTER 10, FTA</t>
  </si>
  <si>
    <t>BANKINTER 13 FTA</t>
  </si>
  <si>
    <t>BANKINTER 2 PYME FTA</t>
  </si>
  <si>
    <t>BANKINTER 3 FTPYME FTA</t>
  </si>
  <si>
    <t>BANKINTER 6, FTA</t>
  </si>
  <si>
    <t>BANKINTER 8, FTA</t>
  </si>
  <si>
    <t>BANKINTER 9, FTA</t>
  </si>
  <si>
    <t>BBVA CONSUMO 6, FTA</t>
  </si>
  <si>
    <t>BBVA CONSUMO 7 FONDO DE TITULIZACION</t>
  </si>
  <si>
    <t>BBVA CONSUMO 8 FONDO DE TITULIZACION</t>
  </si>
  <si>
    <t>BBVA EMPRESAS 4, FTA</t>
  </si>
  <si>
    <t>BBVA FINANZIA AUTOS 1 FTA</t>
  </si>
  <si>
    <t>BBVA LEASING 1, FTA</t>
  </si>
  <si>
    <t>BBVA RMBS 1, FTA</t>
  </si>
  <si>
    <t>BBVA RMBS 10, FTA</t>
  </si>
  <si>
    <t>BBVA RMBS 11, FTA</t>
  </si>
  <si>
    <t>BBVA RMBS 12, FTA</t>
  </si>
  <si>
    <t>BBVA RMBS 13, FTA</t>
  </si>
  <si>
    <t>BBVA RMBS 14, FTA</t>
  </si>
  <si>
    <t>BBVA RMBS 15, FTA</t>
  </si>
  <si>
    <t>BBVA RMBS 16 FONDO DE TITULIZACION</t>
  </si>
  <si>
    <t>BBVA RMBS 17 FONDO DE TITULIZACION</t>
  </si>
  <si>
    <t>BBVA RMBS 2, FTA</t>
  </si>
  <si>
    <t>BBVA RMBS 3, FTA</t>
  </si>
  <si>
    <t>BBVA RMBS 5 FTA</t>
  </si>
  <si>
    <t>BBVA RMBS 9, FTA</t>
  </si>
  <si>
    <t>BBVA-10 PYME FONDO DE TITULIZACION</t>
  </si>
  <si>
    <t>BBVA-5 FTPYME, FTA</t>
  </si>
  <si>
    <t>BBVA-6 FTPYME FTA</t>
  </si>
  <si>
    <t>EDT FTPYME PASTOR 3, FTA</t>
  </si>
  <si>
    <t>FTPYME BANCAJA 3 FTA</t>
  </si>
  <si>
    <t>HIPOCAT 10, FTA</t>
  </si>
  <si>
    <t>HIPOCAT 11, FTA</t>
  </si>
  <si>
    <t>HIPOCAT 6, FTA</t>
  </si>
  <si>
    <t>HIPOCAT 7, FTA</t>
  </si>
  <si>
    <t>HIPOCAT 8, FTA</t>
  </si>
  <si>
    <t>HIPOCAT 9, FTA</t>
  </si>
  <si>
    <t>MBS BANCAJA 1 FTA</t>
  </si>
  <si>
    <t>MBS BANCAJA 2, FTA</t>
  </si>
  <si>
    <t>MBS BANCAJA 3, FTA</t>
  </si>
  <si>
    <t>MBS BANCAJA 4, FTA</t>
  </si>
  <si>
    <t>MBS BANCAJA 6, FTA</t>
  </si>
  <si>
    <t>MBS BANCAJA 7, FTA</t>
  </si>
  <si>
    <t>MBS BANCAJA 8, FTA</t>
  </si>
  <si>
    <t>PYME BANCAJA 5,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</si>
  <si>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</si>
  <si>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</si>
  <si>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</si>
  <si>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</si>
  <si>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</si>
  <si>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</si>
  <si>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</si>
  <si>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</si>
  <si>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</si>
  <si>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</si>
  <si>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RURAL HIPOTECARIO XV, FTA</t>
  </si>
  <si>
    <t>RURAL HIPOTECARIO XVI, FTA</t>
  </si>
  <si>
    <t>RURAL HIPOTECARIO XVII, FTA</t>
  </si>
  <si>
    <t>VALENCIA HIPOTECARIO 1, FTA</t>
  </si>
  <si>
    <t>VALENCIA HIPOTECARIO 3, FTA</t>
  </si>
  <si>
    <t>AYT CAIXA SABADELL HIPOTECARIO I, FTA</t>
  </si>
  <si>
    <t>HAYA TITULIZACION, SGFT, S.A.</t>
  </si>
  <si>
    <t>AYT CAJA INGENIEROS 2, FTA</t>
  </si>
  <si>
    <t>AYT CAJA MURCIA HIPOTECARIO I, FTA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</si>
  <si>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</si>
  <si>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</si>
  <si>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</si>
  <si>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</si>
  <si>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</si>
  <si>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</si>
  <si>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</si>
  <si>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</si>
  <si>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</si>
  <si>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</si>
  <si>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GOYA HIPOTECARIO III, FTA</t>
  </si>
  <si>
    <t>AYT GOYA HIPOTECARIO IV, FTA</t>
  </si>
  <si>
    <t>AYT GOYA HIPOTECARIO V, FTA</t>
  </si>
  <si>
    <t>AYT HIPOTECARIO BBK I, FTA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</si>
  <si>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</si>
  <si>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</si>
  <si>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</si>
  <si>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</si>
  <si>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</si>
  <si>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</si>
  <si>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</si>
  <si>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</si>
  <si>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AYT ICO-FTVPO I, FTA</t>
  </si>
  <si>
    <t>AYT KUTXA HIPOTECARIO I, FTA</t>
  </si>
  <si>
    <t>AYT KUTXA HIPOTECARIO II, FTA</t>
  </si>
  <si>
    <t>AYT PROMOCIONES INMOBILIARIAS III, FTA</t>
  </si>
  <si>
    <t>AYT.7, PROMOCIONES INMOBILIARIAS I, FTA</t>
  </si>
  <si>
    <t>GC FTGENCAT CAIXA TARRAGONA 1, FTA</t>
  </si>
  <si>
    <t>GC FTPYME PASTOR 4, FTA</t>
  </si>
  <si>
    <t>GC PASTOR HIPOTECARIO 5, FTA</t>
  </si>
  <si>
    <t>HT ABANCA RMBS I, FONDO DE TITULIZACION</t>
  </si>
  <si>
    <t>CEDULAS GRUPO BANCO POPULAR 3, FTA</t>
  </si>
  <si>
    <t>INTERMONEY TITULIZACION, S.G.F.T., S.A.</t>
  </si>
  <si>
    <t>IM BANCO POPULAR MBS 2, FTA</t>
  </si>
  <si>
    <t>BANCO POPULAR ESPAÑOL</t>
  </si>
  <si>
    <t>IM BCC CAJAMAR 1, FONDO DE TITULIZACION</t>
  </si>
  <si>
    <t>CAJAMAR CAJA RURAL</t>
  </si>
  <si>
    <t>IM BCC CAJAMAR PYME 1, FONDO DE TITULIZACION</t>
  </si>
  <si>
    <t>CAJAMAR</t>
  </si>
  <si>
    <t>IM BCG RMBS 2, FTA</t>
  </si>
  <si>
    <t>IM CAJA LABORAL 1, FTA</t>
  </si>
  <si>
    <t>CAJA LABORAL POPULAR</t>
  </si>
  <si>
    <t>IM CAJA LABORAL 2, FTA</t>
  </si>
  <si>
    <t>IM CAJAMAR 1, FTA</t>
  </si>
  <si>
    <t>IM CAJAMAR 3, FTA</t>
  </si>
  <si>
    <t>IM CAJAMAR 4, FTA</t>
  </si>
  <si>
    <t>IM CAJAMAR 5, FTA</t>
  </si>
  <si>
    <t>IM CAJAMAR 6, FTA</t>
  </si>
  <si>
    <t>IM CAJAMAR EMPRESAS 4, FTA</t>
  </si>
  <si>
    <t>IM CAJAMAR EMPRESAS 5, FTA</t>
  </si>
  <si>
    <t>IM CAJASTUR MBS 1, FTA</t>
  </si>
  <si>
    <t>CAJA DE AHORROS DE ASTURIAS</t>
  </si>
  <si>
    <t>IM CEDULAS 10, FTA</t>
  </si>
  <si>
    <t>IM CEDULAS 5, FTA</t>
  </si>
  <si>
    <t>IM CEDULAS 7, FTA</t>
  </si>
  <si>
    <t>IM EVO RMBS 1, FONDO DE TITULIZACION</t>
  </si>
  <si>
    <t>EVO</t>
  </si>
  <si>
    <t>IM GRUPO BANCO POPULAR EMPRESAS VI, FTA</t>
  </si>
  <si>
    <t>IM GRUPO BANCO POPULAR EMPRESAS VII, FONDO DE TITULIZACION</t>
  </si>
  <si>
    <t>IM GRUPO BANCO POPULAR MBS 3, FONDO DE TITULIZACIÓN</t>
  </si>
  <si>
    <t>IM PASTOR 4, FTA</t>
  </si>
  <si>
    <t>BANCO PASTOR</t>
  </si>
  <si>
    <t>IM PRESTAMOS FONDOS CEDULAS, FTA</t>
  </si>
  <si>
    <t>IM SABADELL PYME 10, FONDO DE TITULIZACION</t>
  </si>
  <si>
    <t>BANCO DE SABADELL</t>
  </si>
  <si>
    <t>IM SABADELL RMBS 2, FTA</t>
  </si>
  <si>
    <t>BANCO SABADELL</t>
  </si>
  <si>
    <t>IM SABADELL RMBS 3, FTA</t>
  </si>
  <si>
    <t>IM TARJETAS 1, FTA</t>
  </si>
  <si>
    <t>IM TERRASSA MBS 1, FTA</t>
  </si>
  <si>
    <t>CAIXA TERRASSA</t>
  </si>
  <si>
    <t>FTA PROGRAMA INDEPENDIENTE DE TITULIZ. DE CED. HIPOTECARIA</t>
  </si>
  <si>
    <t>SANTANDER DE TITULIZACION, SGFT, S.A.</t>
  </si>
  <si>
    <t>FTA FTPYME SANTANDER 2</t>
  </si>
  <si>
    <t>FTA PYMES SANTANDER 10</t>
  </si>
  <si>
    <t>FTA PYMES SANTANDER 11</t>
  </si>
  <si>
    <t>FTA PYMES SANTANDER 6</t>
  </si>
  <si>
    <t>FTA PYMES SANTANDER 9</t>
  </si>
  <si>
    <t>FTA RMBS PRADO 1</t>
  </si>
  <si>
    <t>FTA RMBS SANTANDER 2</t>
  </si>
  <si>
    <t>FTA RMBS SANTANDER 3</t>
  </si>
  <si>
    <t>FTA SANTANDER CONSUMER SPAIN AUTO 2012-1</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</si>
  <si>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</si>
  <si>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</si>
  <si>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</si>
  <si>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</si>
  <si>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</si>
  <si>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</si>
  <si>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</si>
  <si>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</si>
  <si>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</si>
  <si>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</si>
  <si>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</si>
  <si>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18</t>
  </si>
  <si>
    <t>FTA UCI 7</t>
  </si>
  <si>
    <t>FTA UCI 8</t>
  </si>
  <si>
    <t>FTA UCI 9</t>
  </si>
  <si>
    <t>FTA, HIPOTEBANSA 11</t>
  </si>
  <si>
    <t>FTA, RMBS SANTANDER 1</t>
  </si>
  <si>
    <t>FTA, SANTANDER CONSUMER SPAIN AUTO 2013-1</t>
  </si>
  <si>
    <t>FTA, SANTANDER EMPRESAS 1</t>
  </si>
  <si>
    <t>FTA, SANTANDER EMPRESAS 3</t>
  </si>
  <si>
    <t>FTA, UCI 15</t>
  </si>
  <si>
    <t>FTA, UCI 17</t>
  </si>
  <si>
    <t>FONDO DE TITULIZACION PYMES SANTANDER 12</t>
  </si>
  <si>
    <t>FONDO DE TITULIZACION SANTANDER CONSUMER SPAIN AUTO 2016-1</t>
  </si>
  <si>
    <t>FONDO DE TITULIZACION SANTANDER CONSUMER SPAIN AUTO 2016-2</t>
  </si>
  <si>
    <t>FONDO DE TITULIZACION SANTANDER CONSUMO 2</t>
  </si>
  <si>
    <t>FONDO DE TITULIZACION, RMBS SANTANDER 4</t>
  </si>
  <si>
    <t>FONDO DE TITULIZACIÓN, RMBS SANTANDER 5</t>
  </si>
  <si>
    <t>FT RMBS PRADO II</t>
  </si>
  <si>
    <t>PYMES BANESTO 2, FTA</t>
  </si>
  <si>
    <t>RMBS PRADO III, FONDO DE TITULIZACION</t>
  </si>
  <si>
    <t>SANTANDER HIPOTECARIO I, FTA</t>
  </si>
  <si>
    <t>ASSET-BACKED EUROPEAN SECURITISATION TRANSACTION THIRTEEN, FONDO DE TITULIZACION</t>
  </si>
  <si>
    <t>TITULIZACION DE ACTIVOS, S.A., S.G.F.T.</t>
  </si>
  <si>
    <t>FCA CAPITAL ESPAÑA E.F.C.,S.A.U.</t>
  </si>
  <si>
    <t>AUTO ABS 2012-3, FTA</t>
  </si>
  <si>
    <t>PSA FINANCIAL SERVICES SPAIN, E.F.C., S.A.</t>
  </si>
  <si>
    <t>AUTO ABS SPANISH LOANS 2016, FONDO DE TITULIZACION</t>
  </si>
  <si>
    <t>CAIXA PENEDES 1 TDA, FTA</t>
  </si>
  <si>
    <t>BMN</t>
  </si>
  <si>
    <t>CAIXA PENEDES 2 TDA, FTA</t>
  </si>
  <si>
    <t>CAIXA PENEDES FT GENCAT 1 TDA, FTA</t>
  </si>
  <si>
    <t>CAIXA PENEDES PYMES 1 TDA, FTA</t>
  </si>
  <si>
    <t>CAJA INGENIEROS TDA 1, FTA</t>
  </si>
  <si>
    <t>CAJA DE INGENIEROS</t>
  </si>
  <si>
    <t>CEDULAS TDA 5, FTA</t>
  </si>
  <si>
    <t>CEDULAS TDA 6, FTA</t>
  </si>
  <si>
    <t>CEDULAS TDA 7, FTA</t>
  </si>
  <si>
    <t>DRIVER ESPAÑA THREE, FONDO DE TITULIZACIÓN</t>
  </si>
  <si>
    <t>VOLKSWAGEN FINANCE</t>
  </si>
  <si>
    <t>DRIVER ESPAÑA TWO, FONDO DE TITULIZACIÓN</t>
  </si>
  <si>
    <t>EMPRESAS HIPOTECARIO TDA CAM 3, FTA</t>
  </si>
  <si>
    <t>FONDO DE TITULIZACION DEL DEFICIT DEL SISTEMA ELECTRICO, FTA</t>
  </si>
  <si>
    <t>FTPYME TDA CAM 2, FTA</t>
  </si>
  <si>
    <t>FTPYME TDA CAM 4, FTA</t>
  </si>
  <si>
    <t>MADRID ICO-FTVPO I, FTA</t>
  </si>
  <si>
    <t>BANKIA</t>
  </si>
  <si>
    <t>MADRID RESIDENCIAL I, FTA</t>
  </si>
  <si>
    <t>MADRID RESIDENCIAL II, FTA</t>
  </si>
  <si>
    <t>MADRID RMBS I, FTA</t>
  </si>
  <si>
    <t>MADRID RMBS II, FTA</t>
  </si>
  <si>
    <t>MADRID RMBS III  FTA</t>
  </si>
  <si>
    <t>MADRID RMBS IV, FTA</t>
  </si>
  <si>
    <t>PRIVATE DRIVER ESPAÑA 2013-1, FTA</t>
  </si>
  <si>
    <t>PROGRAMA CEDULAS TDA, FTA</t>
  </si>
  <si>
    <t>SOL-LION, FTA</t>
  </si>
  <si>
    <t>ING DIRECT</t>
  </si>
  <si>
    <t>SRF 2016-1, FONDO DE TITULIZACION</t>
  </si>
  <si>
    <t>SPAIN RESIDENTIAL FINANCE, S.A R.L</t>
  </si>
  <si>
    <t>TDA 13 - MIXTO, FTA</t>
  </si>
  <si>
    <t>TDA 14 - MIXTO, FTA</t>
  </si>
  <si>
    <t>TDA 15 - MIXTO, FTA</t>
  </si>
  <si>
    <t>TDA 16 - MIXTO, FTA</t>
  </si>
  <si>
    <t>TDA 17 - MIXTO, FTA</t>
  </si>
  <si>
    <t>TDA 18 - MIXTO, FTA</t>
  </si>
  <si>
    <t>BBVA, CAJAMAR</t>
  </si>
  <si>
    <t>TDA 19 - MIXTO, FTA</t>
  </si>
  <si>
    <t>TDA 20 - MIXTO, FTA</t>
  </si>
  <si>
    <t>TDA 22 - MIXTO, FTA</t>
  </si>
  <si>
    <t>TDA 23, FTA</t>
  </si>
  <si>
    <t>TDA 24, FTA</t>
  </si>
  <si>
    <t>TDA 25, FTA</t>
  </si>
  <si>
    <t>TDA 26 - MIXTO, FTA</t>
  </si>
  <si>
    <t>TDA 27, FTA</t>
  </si>
  <si>
    <t>TDA 28, FTA</t>
  </si>
  <si>
    <t>TDA 29, FTA</t>
  </si>
  <si>
    <t>TDA 30, FTA</t>
  </si>
  <si>
    <t>BANCA MARCH</t>
  </si>
  <si>
    <t>TDA CAJAMAR 2, FTA</t>
  </si>
  <si>
    <t>TDA CAM 1, FTA</t>
  </si>
  <si>
    <t>TDA CAM 11, FTA</t>
  </si>
  <si>
    <t>TDA CAM 12, FTA</t>
  </si>
  <si>
    <t>TDA CAM 2, FTA</t>
  </si>
  <si>
    <t>TDA CAM 3, FTA</t>
  </si>
  <si>
    <t>TDA CAM 4, FTA</t>
  </si>
  <si>
    <t>TDA CAM 5, FTA</t>
  </si>
  <si>
    <t>TDA CAM 6, FTA</t>
  </si>
  <si>
    <t>TDA CAM 7, FTA</t>
  </si>
  <si>
    <t>TDA CAM 8, FTA</t>
  </si>
  <si>
    <t>TDA CAM 9, FTA</t>
  </si>
  <si>
    <t>TDA IBERCAJA 1, FTA</t>
  </si>
  <si>
    <t>IBERCAJA</t>
  </si>
  <si>
    <t>TDA IBERCAJA 2, FTA</t>
  </si>
  <si>
    <t>TDA IBERCAJA 3, FTA</t>
  </si>
  <si>
    <t>TDA IBERCAJA 4, FTA</t>
  </si>
  <si>
    <t>TDA IBERCAJA 5, FTA</t>
  </si>
  <si>
    <t>TDA IBERCAJA 6, FTA</t>
  </si>
  <si>
    <t>TDA IBERCAJA 7, FTA</t>
  </si>
  <si>
    <t>TDA PASTOR 1, FTA</t>
  </si>
  <si>
    <t>TDA PASTOR CONSUMO 1, FTA</t>
  </si>
  <si>
    <t>TDA SA NOSTRA EMPRESAS 1, FTA</t>
  </si>
  <si>
    <t>TDA SA NOSTRA EMPRESAS 2, FTA</t>
  </si>
  <si>
    <t>TDA TARRAGONA 1, FTA</t>
  </si>
  <si>
    <t>BBVA</t>
  </si>
  <si>
    <t>CAIXABANK RMBS 2, FONDO DE TITULIZACION</t>
  </si>
  <si>
    <t>BBVA CONSUMO 9, FONDO DE TITULIZACION</t>
  </si>
  <si>
    <t>IM GRUPO BANCO POPULAR CONSUMO I, FONDO DE TITULIZACION</t>
  </si>
  <si>
    <t>FTA SANTANDER 2</t>
  </si>
  <si>
    <t>BANCAJA 4, FTH</t>
  </si>
  <si>
    <t>BANKINTER 11, FTH</t>
  </si>
  <si>
    <t>BANKINTER 3, FTH</t>
  </si>
  <si>
    <t>BANKINTER 4, FTH</t>
  </si>
  <si>
    <t>BANKINTER 5, FTH</t>
  </si>
  <si>
    <t>BANKINTER 7, FTH</t>
  </si>
  <si>
    <t>GAT ICO-FTVPO 1, FTH</t>
  </si>
  <si>
    <t>RURAL HIPOTECARIO IV FTH</t>
  </si>
  <si>
    <t>VALENCIA HIPOTECARIO 2,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</si>
  <si>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</si>
  <si>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</si>
  <si>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</si>
  <si>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</si>
  <si>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</si>
  <si>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</si>
  <si>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</si>
  <si>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</si>
  <si>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</si>
  <si>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</si>
  <si>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</si>
  <si>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 HIPOTECARIO IV, FTH</t>
  </si>
  <si>
    <t>AYT.11, FTH</t>
  </si>
  <si>
    <t>GC SABADELL 1, FTH</t>
  </si>
  <si>
    <t>IM PASTOR 2, FTH</t>
  </si>
  <si>
    <t>IM PASTOR 3, FTH</t>
  </si>
  <si>
    <t>FTH UCI 10</t>
  </si>
  <si>
    <t>FTH UCI 12</t>
  </si>
  <si>
    <t>TDA IBERCAJA ICO-FTVPO, FTH</t>
  </si>
  <si>
    <t>Total FONDOS PUBLICOS</t>
  </si>
  <si>
    <t>AYT ADMINISTRACIONES I, FTA</t>
  </si>
  <si>
    <t>FTA2015, FTA</t>
  </si>
  <si>
    <t>ALPHA 3 - IM, FTA</t>
  </si>
  <si>
    <t>BANK OF SCOTLAND</t>
  </si>
  <si>
    <t>IM AURIGA PYMES EUR 1, FTA</t>
  </si>
  <si>
    <t>FINALTER</t>
  </si>
  <si>
    <t>IM GEDESCO TRADE FINANCE, FTA</t>
  </si>
  <si>
    <t>GEDESCO SERVICES SPAIN, S.A.U. / PAGARALIA, S.L.</t>
  </si>
  <si>
    <t>IM LICO DIVISION, FTA</t>
  </si>
  <si>
    <t>IM MARLAN 1, FONDO DE TITULIZACION</t>
  </si>
  <si>
    <t>TIBER SPAIN, FTA</t>
  </si>
  <si>
    <t>GSIB</t>
  </si>
  <si>
    <t>CAP-TDA 2, FTA</t>
  </si>
  <si>
    <t>GRUPO ACS</t>
  </si>
  <si>
    <t>TDA 2015-1, FONDO DE TITULIZACION</t>
  </si>
  <si>
    <t>TCA ECDF INVESTMENTS S.A.R.L</t>
  </si>
  <si>
    <t>TDA RENOVABLES ESPAÑA I, FONDO DE TITULIZACION</t>
  </si>
  <si>
    <t>BANK OF SCOTLAND PLC</t>
  </si>
  <si>
    <t>Subtotal FTA/PRIVADOS/BONOS constituidos en el periodo</t>
  </si>
  <si>
    <t>Total FTA/PRIVADOS/BONOS</t>
  </si>
  <si>
    <t>IM FORTIA 1, FONDO DE TITULIZACION</t>
  </si>
  <si>
    <t>FORTIA</t>
  </si>
  <si>
    <t>Subtotal FTH/PRIVADOS constituidos en periodos anteriores</t>
  </si>
  <si>
    <t>TDA 2017-2, FONDO DE TITULIZACION</t>
  </si>
  <si>
    <t>Subtotal FTH/PRIVADOS constituidos en el periodo</t>
  </si>
  <si>
    <t>Total FTH - PRIVADOS</t>
  </si>
  <si>
    <t>Subtotal BONOS 31/03/2017</t>
  </si>
  <si>
    <t>Subtotal BONOS 31/12/2016</t>
  </si>
  <si>
    <t>PAGARES</t>
  </si>
  <si>
    <t>Subtotal PAGARÉS 31/03/2017</t>
  </si>
  <si>
    <t>Subtotal PAGARÉS 31/12/2016</t>
  </si>
  <si>
    <t>Subtotal PRIVADOS 31/03/2017</t>
  </si>
  <si>
    <t>Subtotal PRIVADOS 31/12/2016</t>
  </si>
  <si>
    <t>Total 31/03/2017</t>
  </si>
  <si>
    <t>Total 31/12/2016</t>
  </si>
  <si>
    <t xml:space="preserve"> </t>
  </si>
  <si>
    <t>CATALUÑA</t>
  </si>
  <si>
    <t>MURCIA</t>
  </si>
  <si>
    <t>ANDALUCÍA</t>
  </si>
  <si>
    <t>PAÍS VASCO</t>
  </si>
  <si>
    <t>MADRID</t>
  </si>
  <si>
    <t>NAVARRA</t>
  </si>
  <si>
    <t>C.VALENCIANA</t>
  </si>
  <si>
    <t>GALICIA</t>
  </si>
  <si>
    <t>ASTURIAS</t>
  </si>
  <si>
    <t>C.LA MANCHA</t>
  </si>
  <si>
    <t>ARAGÓN</t>
  </si>
  <si>
    <t>C.LEÓN</t>
  </si>
  <si>
    <t>BALEARES</t>
  </si>
  <si>
    <t>47.COMERCIO AL POR MENOR, EXCEPTO DE VEHÍCULOS DE MOTOR Y MOTOCICLETAS</t>
  </si>
  <si>
    <t>68.ACTIVIDADES INMOBILIARIAS</t>
  </si>
  <si>
    <t>70.ACTIVIDADES DE LAS SEDES CENTRALES; ACTIVIDADES DE CONSULTORÍA DE GESTIÓN EMPRESARIAL</t>
  </si>
  <si>
    <t>46.COMERCIO AL POR MAYOR E INTERMEDIARIOS DEL COMERCIO, EXCEPTO DE VEHÍCULOS DE MOTOR Y MOTOCICLETAS</t>
  </si>
  <si>
    <t>74.OTRAS ACTIVIDADES PROFESIONALES, CIENTÍFICAS Y TÉCNICAS</t>
  </si>
  <si>
    <t>41.CONSTRUCCIÓN DE EDIFICIOS</t>
  </si>
  <si>
    <t>29.FABRICACIÓN DE VEHÍCULOS DE MOTOR, REMOLQUES Y SEMIRREMOLQUES</t>
  </si>
  <si>
    <t>55.SERVICIOS DE ALOJAMIENTO</t>
  </si>
  <si>
    <t>99.ACTIVIDADES DE ORGANIZACIONES Y ORGANISMOS EXTRATERRITORIALES</t>
  </si>
  <si>
    <t>19. COQUERÍAS Y REFINO DE PETRÓLEO</t>
  </si>
  <si>
    <t>43.ACTIVIDADES DE CONSTRUCCIÓN ESPECIALIZADAS</t>
  </si>
  <si>
    <t>16. INDUSTRIA DE LA MADERA Y DEL CORCHO EXCEPTO MUEBLES: CESTERÍA Y ESPARTERÍA</t>
  </si>
  <si>
    <t>17. INDUSTRIA DEL PAPEL</t>
  </si>
  <si>
    <t>11. FABRICACIÓN DE BEBIDAS</t>
  </si>
  <si>
    <t>52. ALMACENAMIENTO Y ACTIVIDADES ANEXAS AL TRANSPORTE</t>
  </si>
  <si>
    <t>01.AGRICULTURA, GANADERÍA, CAZA Y SERVICIOS RELACIONADOS CON LAS MISMAS</t>
  </si>
  <si>
    <t>CAIXABANK</t>
  </si>
  <si>
    <t>MULTICEDENTE</t>
  </si>
  <si>
    <t>BANKINTER</t>
  </si>
  <si>
    <t>BANCO BILBAO VIZCAYA ARGENTARIA</t>
  </si>
  <si>
    <t>CAJA RURAL DE ARAGON, SOCIEDAD COOPERATIVA DE CREDITO</t>
  </si>
  <si>
    <t>BANCO MARE NOSTRUM</t>
  </si>
  <si>
    <t>AHORRO CORPORACIÓN FINANCIERA</t>
  </si>
  <si>
    <t>CECABANK</t>
  </si>
  <si>
    <t>KUTXABANK</t>
  </si>
  <si>
    <t>BANCO CAIXA GERAL</t>
  </si>
  <si>
    <t>BANCO SANTANDER</t>
  </si>
  <si>
    <t>BANCOPOPULAR</t>
  </si>
  <si>
    <t>LICO LEASING DIVISIÓN</t>
  </si>
  <si>
    <t>KSAC EUROPE INVESTMENTS</t>
  </si>
  <si>
    <t>Subtotal BONOS 1T 2017</t>
  </si>
  <si>
    <t>Subtotal BONOS 1T 2016</t>
  </si>
  <si>
    <t>Subtotal PAGARÉS 1T 2017</t>
  </si>
  <si>
    <t>Subtotal PAGARÉS 1T 2016</t>
  </si>
  <si>
    <t>Subtotal PRIVADOS 1T 2017</t>
  </si>
  <si>
    <t>Subtotal PRIVADOS 1T 2016</t>
  </si>
  <si>
    <t>Total 1T 2017</t>
  </si>
  <si>
    <t>Total 1T 2016</t>
  </si>
  <si>
    <t>jun-16</t>
  </si>
  <si>
    <t>dic-15</t>
  </si>
  <si>
    <t>jun-15</t>
  </si>
  <si>
    <t>dic-14</t>
  </si>
  <si>
    <t>jun-14</t>
  </si>
  <si>
    <t>dic-13</t>
  </si>
  <si>
    <t>jun-13</t>
  </si>
  <si>
    <t>dic-12</t>
  </si>
  <si>
    <t>Información derechos de crédito. 
Fondos de titulización públicos - bonos: cédulas hipotecarias, territoriales y de internacionalización</t>
  </si>
  <si>
    <t>% ACTIVOS NO CORRIENTES EN VENTA (6)</t>
  </si>
  <si>
    <t>%PÉRDIDAS REPERCUTIDAS (7)</t>
  </si>
  <si>
    <t>% AVAL (8)</t>
  </si>
  <si>
    <t>% FR (9)</t>
  </si>
  <si>
    <t>%  LÍNEA DE LIQUIDEZ (10)</t>
  </si>
  <si>
    <t>RATIO INTERESES (11)</t>
  </si>
  <si>
    <t>% GASTOS EXPLOTACION (12)</t>
  </si>
  <si>
    <t>2017-1</t>
  </si>
  <si>
    <t>2016-1</t>
  </si>
  <si>
    <t>(1) Total activo. Miles de euros.</t>
  </si>
  <si>
    <t>% COMISIONES (13)</t>
  </si>
  <si>
    <t>Fondos de titulización privados*</t>
  </si>
  <si>
    <t>* Hasta la entrada en vigor de la Circular 2/2016, de 20 de abril, de la CNMV sólo existe información de fondos privados con periodicidad anual.</t>
  </si>
  <si>
    <t>IMPORTE PENDIENTE (1)</t>
  </si>
  <si>
    <t>% DEUDA / VT (3)</t>
  </si>
  <si>
    <t>DUDOSOS (4)</t>
  </si>
  <si>
    <t>FALLIDOS (5)</t>
  </si>
  <si>
    <t>ANTIGÜEDAD (8)</t>
  </si>
  <si>
    <t>INTERESES (9)</t>
  </si>
  <si>
    <t xml:space="preserve"> POR DEUDOR (10)</t>
  </si>
  <si>
    <t>(1) Miles de euros.</t>
  </si>
  <si>
    <t>(2) Tasa de amortización anticipada.</t>
  </si>
  <si>
    <t>(3) Porcentaje que representa la deuda total sobre el valor de tasación de la garantía.</t>
  </si>
  <si>
    <t>(4) Tasa de dudosos: cociente entre el principal de los activos clasificados como dudosos y el principal pendiente del total activos.</t>
  </si>
  <si>
    <t>(5) Tasa de fallidos: cociente entre el principal de los activos clasificados como fallidos  y el  principal pendiente del total de los activos dados de alta en balance más el principal de los activos clasificados como fallidos.</t>
  </si>
  <si>
    <t>(6)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t>
  </si>
  <si>
    <t>(7) Vida residual media ponderada valorada en años.</t>
  </si>
  <si>
    <t>(8) Antigüedad media ponderada valorada en años.</t>
  </si>
  <si>
    <t>(9) Tipo de interés medio ponderado.</t>
  </si>
  <si>
    <t>(10) Diez primeros deudores/emisores con mayor concentración.</t>
  </si>
  <si>
    <t>TOTAL ACTIVO (1)</t>
  </si>
  <si>
    <t>Total FTA - PRIVADOS</t>
  </si>
  <si>
    <t>% DEUDA/VT (2)</t>
  </si>
  <si>
    <t>VIDA RESIDUAL (2)</t>
  </si>
  <si>
    <t>ANTIGÜEDAD (3)</t>
  </si>
  <si>
    <t>INTERES (4)</t>
  </si>
  <si>
    <r>
      <t>(2</t>
    </r>
    <r>
      <rPr>
        <sz val="8"/>
        <rFont val="Myriad Pro"/>
        <family val="2"/>
      </rPr>
      <t>) Vida residual media ponderada valorada en años</t>
    </r>
  </si>
  <si>
    <t>(3) Antigüedad media ponderada valorada en años</t>
  </si>
  <si>
    <t>(4) Tipo de interés medio ponderado</t>
  </si>
  <si>
    <t>RTDO ACTIVOS NC  EN VENTA (4)</t>
  </si>
  <si>
    <t>(1) Dato a la fecha de cierre actual (31 de diciembre para el comparativo).</t>
  </si>
  <si>
    <t>1.6 Pagos por operaciones de derivados de cobertura</t>
  </si>
  <si>
    <t>3.3 Pagos por operaciones de derivados de negociación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</si>
</sst>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C0A]mmm\-yy;@"/>
    <numFmt numFmtId="165" formatCode="#,##0;\(#,##0\)"/>
    <numFmt numFmtId="166" formatCode="0.0%"/>
  </numFmts>
  <fonts count="28" x14ac:knownFonts="1">
    <font>
      <sz val="10"/>
      <name val="Arial"/>
    </font>
    <font>
      <sz val="10"/>
      <name val="Arial"/>
      <family val="2"/>
    </font>
    <font>
      <b/>
      <sz val="10"/>
      <name val="Celeste-Regular"/>
    </font>
    <font>
      <sz val="10"/>
      <name val="Celeste-Regular"/>
    </font>
    <font>
      <b/>
      <sz val="11"/>
      <name val="Celeste-Regular"/>
    </font>
    <font>
      <sz val="11"/>
      <name val="Celeste-Regular"/>
    </font>
    <font>
      <sz val="11"/>
      <color indexed="10"/>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b/>
      <i/>
      <sz val="8"/>
      <name val="Myriad Pro"/>
      <family val="2"/>
    </font>
    <font>
      <sz val="10"/>
      <name val="Myriad Pro"/>
      <family val="2"/>
    </font>
    <font>
      <sz val="8"/>
      <color indexed="59"/>
      <name val="Myriad Pro"/>
      <family val="2"/>
    </font>
    <font>
      <b/>
      <u/>
      <sz val="8"/>
      <name val="Myriad Pro"/>
      <family val="2"/>
    </font>
    <font>
      <sz val="8"/>
      <color indexed="16"/>
      <name val="Myriad Pro"/>
      <family val="2"/>
    </font>
    <font>
      <sz val="11"/>
      <color indexed="16"/>
      <name val="Celeste-Regular"/>
    </font>
    <font>
      <sz val="10"/>
      <color indexed="16"/>
      <name val="Celeste-Regular"/>
    </font>
    <font>
      <b/>
      <sz val="11"/>
      <color indexed="16"/>
      <name val="Celeste-Regular"/>
    </font>
    <font>
      <b/>
      <sz val="10"/>
      <color indexed="62"/>
      <name val="Myriad Pro"/>
      <family val="2"/>
    </font>
    <font>
      <sz val="10"/>
      <name val="Arial"/>
      <family val="2"/>
    </font>
    <font>
      <sz val="8"/>
      <color theme="1"/>
      <name val="Myriad Pro"/>
      <family val="2"/>
    </font>
    <font>
      <b/>
      <sz val="11"/>
      <color rgb="FFFF0000"/>
      <name val="Celeste-Regular"/>
    </font>
    <font>
      <b/>
      <sz val="8"/>
      <color rgb="FFFF0000"/>
      <name val="Myriad Pro"/>
      <family val="2"/>
    </font>
    <font>
      <b/>
      <sz val="8"/>
      <color theme="1"/>
      <name val="Myriad Pro"/>
      <family val="2"/>
    </font>
    <font>
      <b/>
      <sz val="10"/>
      <color rgb="FFAD2144"/>
      <name val="Myriad Pro"/>
      <family val="2"/>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56"/>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0"/>
      </top>
      <bottom style="thin">
        <color indexed="64"/>
      </bottom>
      <diagonal/>
    </border>
    <border>
      <left/>
      <right/>
      <top style="thin">
        <color indexed="0"/>
      </top>
      <bottom style="thin">
        <color indexed="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indexed="64"/>
      </bottom>
      <diagonal/>
    </border>
  </borders>
  <cellStyleXfs count="4">
    <xf numFmtId="0" fontId="0" fillId="0" borderId="0"/>
    <xf numFmtId="43" fontId="1" fillId="0" borderId="0" applyFont="0" applyFill="0" applyBorder="0" applyAlignment="0" applyProtection="0"/>
    <xf numFmtId="0" fontId="22" fillId="0" borderId="0"/>
    <xf numFmtId="9" fontId="1" fillId="0" borderId="0" applyFont="0" applyFill="0" applyBorder="0" applyAlignment="0" applyProtection="0"/>
  </cellStyleXfs>
  <cellXfs count="393">
    <xf numFmtId="0" fontId="0" fillId="0" borderId="0" xfId="0"/>
    <xf numFmtId="0" fontId="10" fillId="0" borderId="0" xfId="0" applyFont="1" applyFill="1"/>
    <xf numFmtId="0" fontId="10" fillId="0" borderId="0" xfId="0" applyFont="1" applyFill="1" applyAlignment="1">
      <alignment horizontal="right"/>
    </xf>
    <xf numFmtId="0" fontId="5" fillId="0" borderId="1" xfId="0" applyFont="1" applyFill="1" applyBorder="1" applyAlignment="1">
      <alignment horizontal="right"/>
    </xf>
    <xf numFmtId="0" fontId="5" fillId="0" borderId="0" xfId="0" applyFont="1" applyFill="1"/>
    <xf numFmtId="0" fontId="9" fillId="0" borderId="0" xfId="0" applyFont="1" applyFill="1" applyBorder="1"/>
    <xf numFmtId="0" fontId="5" fillId="0" borderId="0" xfId="0" applyFont="1" applyFill="1" applyBorder="1" applyAlignment="1">
      <alignment horizontal="right"/>
    </xf>
    <xf numFmtId="0" fontId="4" fillId="0" borderId="0" xfId="0" applyFont="1" applyFill="1" applyBorder="1" applyAlignment="1">
      <alignment horizontal="left"/>
    </xf>
    <xf numFmtId="0" fontId="11" fillId="0" borderId="1" xfId="0" applyFont="1" applyFill="1" applyBorder="1" applyAlignment="1">
      <alignment wrapText="1"/>
    </xf>
    <xf numFmtId="0" fontId="2" fillId="0" borderId="0" xfId="0" applyFont="1" applyFill="1" applyAlignment="1">
      <alignment wrapText="1"/>
    </xf>
    <xf numFmtId="0" fontId="11" fillId="0" borderId="2" xfId="0" applyFont="1" applyFill="1" applyBorder="1" applyAlignment="1">
      <alignment horizontal="left"/>
    </xf>
    <xf numFmtId="0" fontId="5"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0" fontId="12" fillId="0" borderId="0" xfId="0" applyFont="1" applyFill="1" applyBorder="1" applyAlignment="1">
      <alignment horizontal="right" vertical="top"/>
    </xf>
    <xf numFmtId="0" fontId="11"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0" fillId="0" borderId="3" xfId="0" applyFont="1" applyFill="1" applyBorder="1"/>
    <xf numFmtId="0" fontId="10" fillId="0" borderId="0" xfId="0" applyFont="1" applyFill="1" applyBorder="1"/>
    <xf numFmtId="0" fontId="13" fillId="0" borderId="1" xfId="0" applyFont="1" applyFill="1" applyBorder="1"/>
    <xf numFmtId="0" fontId="10" fillId="0" borderId="0" xfId="0" applyFont="1" applyFill="1" applyAlignment="1">
      <alignment horizontal="right" wrapText="1"/>
    </xf>
    <xf numFmtId="49"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49" fontId="14" fillId="0" borderId="1" xfId="0" applyNumberFormat="1" applyFont="1" applyFill="1" applyBorder="1" applyAlignment="1">
      <alignment horizontal="right" vertical="center"/>
    </xf>
    <xf numFmtId="0" fontId="14" fillId="0" borderId="1" xfId="0" applyFont="1" applyFill="1" applyBorder="1" applyAlignment="1">
      <alignment vertical="center"/>
    </xf>
    <xf numFmtId="0" fontId="9" fillId="0" borderId="3" xfId="0" applyFont="1" applyFill="1" applyBorder="1" applyAlignment="1">
      <alignment vertical="center"/>
    </xf>
    <xf numFmtId="0" fontId="14" fillId="0" borderId="3" xfId="0" applyFont="1" applyFill="1" applyBorder="1" applyAlignment="1">
      <alignment vertical="center"/>
    </xf>
    <xf numFmtId="49" fontId="14" fillId="0" borderId="4" xfId="0" applyNumberFormat="1" applyFont="1" applyFill="1" applyBorder="1" applyAlignment="1">
      <alignment horizontal="right" vertical="center"/>
    </xf>
    <xf numFmtId="0" fontId="14" fillId="0" borderId="4" xfId="0" applyFont="1" applyFill="1" applyBorder="1" applyAlignment="1">
      <alignment vertical="center"/>
    </xf>
    <xf numFmtId="0" fontId="14" fillId="0" borderId="0" xfId="0" applyFont="1" applyFill="1" applyBorder="1" applyAlignment="1">
      <alignment horizontal="left" vertical="center"/>
    </xf>
    <xf numFmtId="0" fontId="2" fillId="0" borderId="0" xfId="0" applyFont="1" applyFill="1" applyAlignment="1">
      <alignment horizontal="right"/>
    </xf>
    <xf numFmtId="0" fontId="10" fillId="0" borderId="0" xfId="0" applyFont="1" applyFill="1" applyAlignment="1">
      <alignment horizontal="center"/>
    </xf>
    <xf numFmtId="164" fontId="10" fillId="0" borderId="0" xfId="0" applyNumberFormat="1" applyFont="1" applyFill="1" applyAlignment="1">
      <alignment horizontal="left"/>
    </xf>
    <xf numFmtId="0" fontId="12" fillId="0" borderId="3" xfId="0" applyFont="1" applyFill="1" applyBorder="1"/>
    <xf numFmtId="0" fontId="11" fillId="0" borderId="1" xfId="0" applyFont="1" applyFill="1" applyBorder="1" applyAlignment="1">
      <alignment horizontal="left"/>
    </xf>
    <xf numFmtId="0" fontId="11" fillId="0" borderId="0" xfId="0" applyFont="1" applyFill="1" applyAlignment="1">
      <alignment horizontal="center"/>
    </xf>
    <xf numFmtId="164" fontId="16" fillId="0" borderId="0" xfId="0" applyNumberFormat="1" applyFont="1" applyFill="1" applyAlignment="1">
      <alignment horizontal="left"/>
    </xf>
    <xf numFmtId="164" fontId="10" fillId="0" borderId="0" xfId="0" applyNumberFormat="1" applyFont="1" applyFill="1" applyBorder="1" applyAlignment="1">
      <alignment horizontal="left"/>
    </xf>
    <xf numFmtId="164" fontId="16" fillId="0" borderId="0"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right" wrapText="1"/>
    </xf>
    <xf numFmtId="0" fontId="5" fillId="0" borderId="0" xfId="0" applyFont="1" applyFill="1" applyBorder="1"/>
    <xf numFmtId="0" fontId="4" fillId="0" borderId="0" xfId="0" applyFont="1" applyFill="1" applyBorder="1" applyAlignment="1">
      <alignment horizontal="left" wrapText="1"/>
    </xf>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center"/>
    </xf>
    <xf numFmtId="0" fontId="10"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xf numFmtId="0" fontId="3" fillId="0" borderId="1" xfId="0" applyFont="1" applyFill="1" applyBorder="1" applyAlignment="1">
      <alignment horizontal="left" wrapText="1"/>
    </xf>
    <xf numFmtId="0" fontId="5" fillId="0" borderId="0" xfId="0" applyFont="1" applyFill="1" applyAlignment="1">
      <alignment horizontal="right" wrapText="1"/>
    </xf>
    <xf numFmtId="0" fontId="6"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wrapText="1"/>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3" fontId="8" fillId="0" borderId="0" xfId="0" applyNumberFormat="1" applyFont="1" applyFill="1" applyAlignment="1">
      <alignment horizontal="right"/>
    </xf>
    <xf numFmtId="165" fontId="8" fillId="0" borderId="2" xfId="0" applyNumberFormat="1" applyFont="1" applyFill="1" applyBorder="1"/>
    <xf numFmtId="165" fontId="8" fillId="0" borderId="0" xfId="0" applyNumberFormat="1" applyFont="1" applyFill="1" applyBorder="1"/>
    <xf numFmtId="0" fontId="8" fillId="0" borderId="0" xfId="0" applyFont="1" applyFill="1" applyBorder="1"/>
    <xf numFmtId="165" fontId="8" fillId="0" borderId="1" xfId="0" applyNumberFormat="1" applyFont="1" applyFill="1" applyBorder="1"/>
    <xf numFmtId="165" fontId="11" fillId="0" borderId="2" xfId="0" applyNumberFormat="1" applyFont="1" applyFill="1" applyBorder="1"/>
    <xf numFmtId="165" fontId="11" fillId="0" borderId="0" xfId="0" applyNumberFormat="1" applyFont="1" applyFill="1" applyBorder="1"/>
    <xf numFmtId="0" fontId="8" fillId="0" borderId="0" xfId="0" applyFont="1" applyFill="1"/>
    <xf numFmtId="0" fontId="8" fillId="0" borderId="0" xfId="0" applyFont="1" applyFill="1" applyAlignment="1">
      <alignment horizontal="right"/>
    </xf>
    <xf numFmtId="165" fontId="11" fillId="0" borderId="6" xfId="0" applyNumberFormat="1" applyFont="1" applyFill="1" applyBorder="1" applyAlignment="1">
      <alignment wrapText="1"/>
    </xf>
    <xf numFmtId="165" fontId="8" fillId="0" borderId="0" xfId="0" applyNumberFormat="1" applyFont="1" applyFill="1" applyBorder="1" applyAlignment="1">
      <alignment wrapText="1"/>
    </xf>
    <xf numFmtId="165" fontId="8" fillId="0" borderId="1" xfId="0" applyNumberFormat="1" applyFont="1" applyFill="1" applyBorder="1" applyAlignment="1">
      <alignment wrapText="1"/>
    </xf>
    <xf numFmtId="0" fontId="8" fillId="0" borderId="0" xfId="0" applyFont="1" applyFill="1" applyBorder="1" applyAlignment="1">
      <alignment wrapText="1"/>
    </xf>
    <xf numFmtId="0" fontId="8" fillId="0" borderId="1" xfId="0" applyFont="1" applyFill="1" applyBorder="1" applyAlignment="1">
      <alignment wrapText="1"/>
    </xf>
    <xf numFmtId="0" fontId="14" fillId="0" borderId="3" xfId="0" applyFont="1" applyFill="1" applyBorder="1" applyAlignment="1"/>
    <xf numFmtId="0" fontId="21" fillId="0" borderId="3" xfId="0" applyFont="1" applyFill="1" applyBorder="1"/>
    <xf numFmtId="0" fontId="11" fillId="0" borderId="3" xfId="0" applyFont="1" applyFill="1" applyBorder="1"/>
    <xf numFmtId="0" fontId="12" fillId="0" borderId="3" xfId="0" applyFont="1" applyFill="1" applyBorder="1" applyAlignment="1">
      <alignment horizontal="right"/>
    </xf>
    <xf numFmtId="0" fontId="12" fillId="0" borderId="3" xfId="0" applyFont="1" applyFill="1" applyBorder="1" applyAlignment="1">
      <alignment horizontal="left"/>
    </xf>
    <xf numFmtId="0" fontId="11" fillId="0" borderId="0" xfId="0" applyFont="1" applyFill="1"/>
    <xf numFmtId="0" fontId="21" fillId="0" borderId="0" xfId="0" applyFont="1" applyFill="1" applyBorder="1"/>
    <xf numFmtId="0" fontId="5" fillId="0" borderId="0" xfId="0" applyFont="1" applyFill="1" applyBorder="1" applyAlignment="1">
      <alignment horizontal="right" wrapText="1"/>
    </xf>
    <xf numFmtId="0" fontId="3" fillId="0" borderId="0" xfId="0" applyFont="1" applyFill="1" applyBorder="1" applyAlignment="1">
      <alignment horizontal="right" wrapText="1"/>
    </xf>
    <xf numFmtId="0" fontId="11" fillId="0" borderId="1" xfId="0" applyFont="1" applyFill="1" applyBorder="1" applyAlignment="1">
      <alignment horizontal="right" vertical="center" wrapText="1"/>
    </xf>
    <xf numFmtId="0" fontId="8" fillId="0" borderId="0" xfId="0" applyFont="1" applyFill="1" applyBorder="1" applyAlignment="1">
      <alignment horizontal="left" vertical="center" wrapText="1"/>
    </xf>
    <xf numFmtId="3" fontId="10" fillId="0" borderId="1" xfId="1" applyNumberFormat="1" applyFont="1" applyFill="1" applyBorder="1" applyAlignment="1">
      <alignment wrapText="1"/>
    </xf>
    <xf numFmtId="0" fontId="10" fillId="0" borderId="1" xfId="0" applyFont="1" applyFill="1" applyBorder="1" applyAlignment="1">
      <alignment wrapText="1"/>
    </xf>
    <xf numFmtId="0" fontId="17" fillId="0" borderId="1" xfId="0" applyFont="1" applyFill="1" applyBorder="1" applyAlignment="1">
      <alignment horizontal="right" wrapText="1"/>
    </xf>
    <xf numFmtId="0" fontId="8" fillId="0" borderId="1" xfId="0" applyFont="1" applyFill="1" applyBorder="1" applyAlignment="1">
      <alignment horizontal="right" wrapText="1"/>
    </xf>
    <xf numFmtId="0" fontId="20" fillId="0" borderId="0" xfId="0" applyFont="1" applyFill="1" applyBorder="1" applyAlignment="1">
      <alignment horizontal="left" wrapText="1"/>
    </xf>
    <xf numFmtId="0" fontId="3" fillId="0" borderId="0" xfId="0" applyFont="1" applyFill="1" applyAlignment="1">
      <alignment wrapText="1"/>
    </xf>
    <xf numFmtId="0" fontId="19" fillId="0" borderId="0" xfId="0" applyFont="1" applyFill="1" applyAlignment="1">
      <alignment horizontal="right" wrapText="1"/>
    </xf>
    <xf numFmtId="0" fontId="11" fillId="0" borderId="2" xfId="0" applyFont="1" applyFill="1" applyBorder="1" applyAlignment="1">
      <alignment horizontal="left"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0"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center" wrapText="1"/>
    </xf>
    <xf numFmtId="0" fontId="8" fillId="0" borderId="0" xfId="0" applyFont="1" applyFill="1" applyBorder="1" applyAlignment="1">
      <alignment horizontal="right"/>
    </xf>
    <xf numFmtId="0" fontId="8" fillId="0" borderId="0" xfId="0" applyFont="1" applyFill="1" applyBorder="1" applyAlignment="1">
      <alignment horizontal="left"/>
    </xf>
    <xf numFmtId="0" fontId="11"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center"/>
    </xf>
    <xf numFmtId="0" fontId="10" fillId="0" borderId="0" xfId="0" applyFont="1" applyFill="1" applyBorder="1" applyAlignment="1">
      <alignment horizontal="right"/>
    </xf>
    <xf numFmtId="0" fontId="10" fillId="0" borderId="0" xfId="0" applyFont="1" applyFill="1" applyBorder="1" applyAlignment="1">
      <alignment horizontal="right" wrapText="1"/>
    </xf>
    <xf numFmtId="4" fontId="11" fillId="0" borderId="2"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4" fontId="11" fillId="0" borderId="10" xfId="0" applyNumberFormat="1" applyFont="1" applyFill="1" applyBorder="1" applyAlignment="1">
      <alignment horizontal="right"/>
    </xf>
    <xf numFmtId="4" fontId="8" fillId="0" borderId="11" xfId="0" applyNumberFormat="1" applyFont="1" applyFill="1" applyBorder="1" applyAlignment="1">
      <alignment horizontal="right"/>
    </xf>
    <xf numFmtId="4" fontId="8" fillId="0" borderId="12" xfId="0" applyNumberFormat="1" applyFont="1" applyFill="1" applyBorder="1" applyAlignment="1">
      <alignment horizontal="right"/>
    </xf>
    <xf numFmtId="4" fontId="8" fillId="0" borderId="13" xfId="0" applyNumberFormat="1" applyFont="1" applyFill="1" applyBorder="1" applyAlignment="1">
      <alignment horizontal="right"/>
    </xf>
    <xf numFmtId="0" fontId="15" fillId="0" borderId="0" xfId="0" applyFont="1" applyFill="1" applyAlignment="1">
      <alignment horizontal="right"/>
    </xf>
    <xf numFmtId="0" fontId="12" fillId="0" borderId="0" xfId="0" applyFont="1" applyFill="1" applyBorder="1" applyAlignment="1">
      <alignment horizontal="left"/>
    </xf>
    <xf numFmtId="0" fontId="8" fillId="0" borderId="0" xfId="0" applyFont="1" applyFill="1" applyBorder="1" applyAlignment="1">
      <alignment horizontal="right" vertical="center" wrapText="1"/>
    </xf>
    <xf numFmtId="4" fontId="11" fillId="0" borderId="0" xfId="0" applyNumberFormat="1" applyFont="1" applyFill="1" applyAlignment="1">
      <alignment horizontal="center"/>
    </xf>
    <xf numFmtId="0" fontId="8" fillId="0" borderId="3" xfId="0" applyFont="1" applyFill="1" applyBorder="1" applyAlignment="1">
      <alignment wrapText="1"/>
    </xf>
    <xf numFmtId="0" fontId="8" fillId="0" borderId="3" xfId="0" applyFont="1" applyFill="1" applyBorder="1" applyAlignment="1">
      <alignment horizontal="right" vertical="center" wrapText="1"/>
    </xf>
    <xf numFmtId="4" fontId="8" fillId="0" borderId="3" xfId="0" applyNumberFormat="1" applyFont="1" applyFill="1" applyBorder="1" applyAlignment="1">
      <alignment horizontal="right" vertical="center" wrapText="1"/>
    </xf>
    <xf numFmtId="4" fontId="8" fillId="0" borderId="3"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0" fontId="11" fillId="0" borderId="2" xfId="0" applyFont="1" applyFill="1" applyBorder="1" applyAlignment="1">
      <alignment wrapText="1"/>
    </xf>
    <xf numFmtId="3" fontId="8" fillId="0" borderId="11" xfId="0" applyNumberFormat="1" applyFont="1" applyFill="1" applyBorder="1" applyAlignment="1">
      <alignment horizontal="right"/>
    </xf>
    <xf numFmtId="0" fontId="11" fillId="0" borderId="3" xfId="0" applyFont="1" applyFill="1" applyBorder="1" applyAlignment="1">
      <alignment horizontal="right"/>
    </xf>
    <xf numFmtId="0" fontId="11" fillId="0" borderId="0" xfId="0" applyFont="1" applyFill="1" applyBorder="1" applyAlignment="1">
      <alignment horizontal="center"/>
    </xf>
    <xf numFmtId="3" fontId="8" fillId="0" borderId="0" xfId="0" applyNumberFormat="1" applyFont="1" applyFill="1" applyBorder="1" applyAlignment="1">
      <alignment horizontal="right"/>
    </xf>
    <xf numFmtId="3" fontId="11" fillId="0" borderId="10" xfId="0" applyNumberFormat="1" applyFont="1" applyFill="1" applyBorder="1" applyAlignment="1">
      <alignment horizontal="right"/>
    </xf>
    <xf numFmtId="49" fontId="11" fillId="0" borderId="0" xfId="0" applyNumberFormat="1" applyFont="1" applyFill="1" applyBorder="1" applyAlignment="1">
      <alignment horizontal="right"/>
    </xf>
    <xf numFmtId="0" fontId="11" fillId="0" borderId="2" xfId="0" applyFont="1" applyFill="1" applyBorder="1"/>
    <xf numFmtId="3" fontId="8" fillId="0" borderId="10" xfId="0" applyNumberFormat="1" applyFont="1" applyFill="1" applyBorder="1" applyAlignment="1">
      <alignment horizontal="right"/>
    </xf>
    <xf numFmtId="49" fontId="8" fillId="0" borderId="0" xfId="0" applyNumberFormat="1" applyFont="1" applyFill="1" applyBorder="1" applyAlignment="1">
      <alignment horizontal="right"/>
    </xf>
    <xf numFmtId="4" fontId="8" fillId="0" borderId="10" xfId="0" applyNumberFormat="1" applyFont="1" applyFill="1" applyBorder="1" applyAlignment="1">
      <alignment horizontal="right"/>
    </xf>
    <xf numFmtId="0" fontId="11" fillId="0" borderId="4" xfId="0" applyFont="1" applyFill="1" applyBorder="1"/>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0" fontId="8" fillId="0" borderId="1" xfId="0" applyFont="1" applyFill="1" applyBorder="1"/>
    <xf numFmtId="3" fontId="8" fillId="0" borderId="12" xfId="0" applyNumberFormat="1" applyFont="1" applyFill="1" applyBorder="1" applyAlignment="1">
      <alignment horizontal="right"/>
    </xf>
    <xf numFmtId="0" fontId="13" fillId="0" borderId="0" xfId="0" applyFont="1" applyFill="1" applyBorder="1"/>
    <xf numFmtId="0" fontId="10" fillId="0" borderId="3" xfId="0" applyFont="1" applyFill="1" applyBorder="1" applyAlignment="1">
      <alignment horizontal="right"/>
    </xf>
    <xf numFmtId="3" fontId="11" fillId="0" borderId="11" xfId="0" applyNumberFormat="1" applyFont="1" applyFill="1" applyBorder="1" applyAlignment="1">
      <alignment horizontal="right"/>
    </xf>
    <xf numFmtId="4" fontId="11" fillId="0" borderId="11" xfId="0" applyNumberFormat="1" applyFont="1" applyFill="1" applyBorder="1" applyAlignment="1">
      <alignment horizontal="right"/>
    </xf>
    <xf numFmtId="0" fontId="14" fillId="0" borderId="0" xfId="0" applyFont="1" applyFill="1"/>
    <xf numFmtId="0" fontId="11" fillId="0" borderId="1" xfId="0" applyFont="1" applyFill="1" applyBorder="1" applyAlignment="1"/>
    <xf numFmtId="0" fontId="15" fillId="0" borderId="0" xfId="0" applyFont="1" applyFill="1"/>
    <xf numFmtId="3" fontId="8" fillId="0" borderId="13" xfId="0" applyNumberFormat="1" applyFont="1" applyFill="1" applyBorder="1" applyAlignment="1">
      <alignment horizontal="right"/>
    </xf>
    <xf numFmtId="0" fontId="11" fillId="0" borderId="6" xfId="0" applyFont="1" applyFill="1" applyBorder="1" applyAlignment="1">
      <alignment horizontal="left" vertical="center" wrapText="1"/>
    </xf>
    <xf numFmtId="3" fontId="11" fillId="0" borderId="10"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0" fontId="11" fillId="0" borderId="2" xfId="0" applyFont="1" applyFill="1" applyBorder="1" applyAlignment="1">
      <alignment vertical="top" wrapText="1"/>
    </xf>
    <xf numFmtId="0" fontId="8" fillId="0" borderId="7" xfId="0" applyFont="1" applyFill="1" applyBorder="1" applyAlignment="1">
      <alignment vertical="top" wrapText="1"/>
    </xf>
    <xf numFmtId="3" fontId="8" fillId="0" borderId="13" xfId="0" applyNumberFormat="1" applyFont="1" applyFill="1" applyBorder="1" applyAlignment="1">
      <alignment horizontal="right" vertical="top"/>
    </xf>
    <xf numFmtId="4" fontId="8" fillId="0" borderId="13" xfId="0" applyNumberFormat="1" applyFont="1" applyFill="1" applyBorder="1" applyAlignment="1">
      <alignment horizontal="right" vertical="top"/>
    </xf>
    <xf numFmtId="3" fontId="8" fillId="0" borderId="11" xfId="0" applyNumberFormat="1" applyFont="1" applyFill="1" applyBorder="1" applyAlignment="1">
      <alignment horizontal="right" vertical="top"/>
    </xf>
    <xf numFmtId="4" fontId="8" fillId="0" borderId="11" xfId="0" applyNumberFormat="1" applyFont="1" applyFill="1" applyBorder="1" applyAlignment="1">
      <alignment horizontal="right" vertical="top"/>
    </xf>
    <xf numFmtId="3" fontId="8" fillId="0" borderId="12" xfId="0" applyNumberFormat="1" applyFont="1" applyFill="1" applyBorder="1" applyAlignment="1">
      <alignment horizontal="right" vertical="top"/>
    </xf>
    <xf numFmtId="4" fontId="8" fillId="0" borderId="12" xfId="0" applyNumberFormat="1" applyFont="1" applyFill="1" applyBorder="1" applyAlignment="1">
      <alignment horizontal="right" vertical="top"/>
    </xf>
    <xf numFmtId="4" fontId="11" fillId="0" borderId="10" xfId="0" applyNumberFormat="1" applyFont="1" applyFill="1" applyBorder="1" applyAlignment="1">
      <alignment horizontal="right" vertical="top" wrapText="1"/>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0" fontId="4" fillId="0" borderId="3" xfId="2" applyFont="1" applyFill="1" applyBorder="1"/>
    <xf numFmtId="0" fontId="12" fillId="0" borderId="3" xfId="2" applyFont="1" applyFill="1" applyBorder="1" applyAlignment="1">
      <alignment horizontal="right"/>
    </xf>
    <xf numFmtId="0" fontId="4" fillId="0" borderId="0" xfId="2" applyFont="1" applyFill="1"/>
    <xf numFmtId="0" fontId="4" fillId="0" borderId="0" xfId="0" applyFont="1" applyFill="1"/>
    <xf numFmtId="0" fontId="3" fillId="0" borderId="0" xfId="2" applyFont="1" applyFill="1"/>
    <xf numFmtId="0" fontId="8" fillId="0" borderId="0" xfId="2" applyFont="1" applyFill="1" applyBorder="1"/>
    <xf numFmtId="0" fontId="3" fillId="0" borderId="0" xfId="2" applyFont="1" applyFill="1" applyAlignment="1">
      <alignment horizontal="right"/>
    </xf>
    <xf numFmtId="0" fontId="11" fillId="0" borderId="1" xfId="2" applyFont="1" applyFill="1" applyBorder="1"/>
    <xf numFmtId="0" fontId="2" fillId="0" borderId="0" xfId="2" applyFont="1" applyFill="1"/>
    <xf numFmtId="0" fontId="8" fillId="0" borderId="0" xfId="2" applyFont="1" applyFill="1" applyBorder="1" applyAlignment="1">
      <alignment horizontal="left" vertical="center" wrapText="1"/>
    </xf>
    <xf numFmtId="3" fontId="8" fillId="0" borderId="0" xfId="2" applyNumberFormat="1" applyFont="1" applyFill="1" applyBorder="1" applyAlignment="1">
      <alignment horizontal="right" vertical="center" wrapText="1"/>
    </xf>
    <xf numFmtId="0" fontId="2" fillId="0" borderId="0" xfId="2" applyFont="1" applyFill="1" applyAlignment="1">
      <alignment wrapText="1"/>
    </xf>
    <xf numFmtId="0" fontId="11" fillId="0" borderId="2" xfId="2" applyFont="1" applyFill="1" applyBorder="1" applyAlignment="1">
      <alignment horizontal="left" vertical="center" wrapText="1"/>
    </xf>
    <xf numFmtId="3" fontId="11" fillId="0" borderId="2" xfId="2" applyNumberFormat="1" applyFont="1" applyFill="1" applyBorder="1" applyAlignment="1">
      <alignment horizontal="right" vertical="center" wrapText="1"/>
    </xf>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wrapText="1"/>
    </xf>
    <xf numFmtId="0" fontId="5" fillId="0" borderId="0" xfId="2" applyFont="1" applyFill="1"/>
    <xf numFmtId="0" fontId="5" fillId="0" borderId="0" xfId="2" applyFont="1" applyFill="1" applyAlignment="1">
      <alignment horizontal="right"/>
    </xf>
    <xf numFmtId="0" fontId="4" fillId="0" borderId="0" xfId="0" applyFont="1" applyFill="1" applyBorder="1"/>
    <xf numFmtId="0" fontId="11" fillId="0" borderId="0" xfId="0" applyFont="1" applyFill="1" applyBorder="1" applyAlignment="1">
      <alignment horizontal="right" vertical="top"/>
    </xf>
    <xf numFmtId="0" fontId="3" fillId="0" borderId="0" xfId="0" applyFont="1" applyFill="1" applyAlignment="1">
      <alignment vertical="center" wrapText="1"/>
    </xf>
    <xf numFmtId="0" fontId="11" fillId="0" borderId="1" xfId="0" applyFont="1" applyFill="1" applyBorder="1" applyAlignment="1">
      <alignment horizontal="left" vertical="center" wrapText="1"/>
    </xf>
    <xf numFmtId="0" fontId="8" fillId="0" borderId="0" xfId="0" applyFont="1" applyFill="1" applyAlignment="1">
      <alignment wrapText="1"/>
    </xf>
    <xf numFmtId="0" fontId="11" fillId="0" borderId="0" xfId="0" applyFont="1" applyFill="1" applyAlignment="1">
      <alignment wrapText="1"/>
    </xf>
    <xf numFmtId="0" fontId="3" fillId="0" borderId="1" xfId="0" applyFont="1" applyFill="1" applyBorder="1"/>
    <xf numFmtId="3" fontId="11" fillId="0" borderId="1" xfId="0" applyNumberFormat="1" applyFont="1" applyFill="1" applyBorder="1" applyAlignment="1">
      <alignment horizontal="right" wrapText="1"/>
    </xf>
    <xf numFmtId="0" fontId="11" fillId="0" borderId="1" xfId="0" applyFont="1" applyFill="1" applyBorder="1" applyAlignment="1">
      <alignment horizontal="left" vertical="center"/>
    </xf>
    <xf numFmtId="0" fontId="11" fillId="0" borderId="1" xfId="0" applyFont="1" applyFill="1" applyBorder="1" applyAlignment="1">
      <alignment horizontal="left" wrapText="1"/>
    </xf>
    <xf numFmtId="0" fontId="4" fillId="0" borderId="0" xfId="0" applyFont="1" applyFill="1" applyAlignment="1">
      <alignment horizontal="left"/>
    </xf>
    <xf numFmtId="0" fontId="4" fillId="0" borderId="0" xfId="0" applyFont="1" applyFill="1" applyAlignment="1">
      <alignment horizontal="left" wrapText="1"/>
    </xf>
    <xf numFmtId="4" fontId="11" fillId="0" borderId="2" xfId="0" applyNumberFormat="1" applyFont="1" applyFill="1" applyBorder="1" applyAlignment="1">
      <alignment horizontal="right" wrapText="1"/>
    </xf>
    <xf numFmtId="0" fontId="8" fillId="0" borderId="16" xfId="0" applyFont="1" applyFill="1" applyBorder="1" applyAlignment="1">
      <alignment horizontal="left" vertical="center" wrapText="1"/>
    </xf>
    <xf numFmtId="3" fontId="8" fillId="0" borderId="16" xfId="0" applyNumberFormat="1" applyFont="1" applyFill="1" applyBorder="1" applyAlignment="1">
      <alignment horizontal="right" vertical="center" wrapText="1"/>
    </xf>
    <xf numFmtId="4" fontId="11" fillId="0" borderId="0" xfId="0" applyNumberFormat="1" applyFont="1" applyFill="1" applyBorder="1" applyAlignment="1">
      <alignment horizontal="center"/>
    </xf>
    <xf numFmtId="3" fontId="10" fillId="0" borderId="0" xfId="0" applyNumberFormat="1" applyFont="1" applyFill="1" applyBorder="1" applyAlignment="1">
      <alignment horizontal="left"/>
    </xf>
    <xf numFmtId="4" fontId="10" fillId="0" borderId="0" xfId="0" applyNumberFormat="1" applyFont="1" applyFill="1" applyBorder="1" applyAlignment="1">
      <alignment horizontal="right"/>
    </xf>
    <xf numFmtId="4" fontId="10" fillId="0" borderId="0" xfId="0" applyNumberFormat="1" applyFont="1" applyFill="1" applyBorder="1"/>
    <xf numFmtId="4" fontId="10" fillId="0" borderId="0" xfId="0" applyNumberFormat="1" applyFont="1" applyFill="1" applyBorder="1" applyAlignment="1">
      <alignment wrapText="1"/>
    </xf>
    <xf numFmtId="0" fontId="10" fillId="0" borderId="0" xfId="0" applyFont="1" applyFill="1" applyBorder="1" applyAlignment="1">
      <alignment wrapText="1"/>
    </xf>
    <xf numFmtId="164"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4" fontId="8" fillId="0" borderId="0" xfId="0" applyNumberFormat="1" applyFont="1" applyFill="1" applyBorder="1"/>
    <xf numFmtId="3" fontId="10" fillId="0" borderId="0" xfId="0" applyNumberFormat="1" applyFont="1" applyFill="1" applyBorder="1" applyAlignment="1">
      <alignment horizontal="left" wrapText="1"/>
    </xf>
    <xf numFmtId="0" fontId="8" fillId="0" borderId="0" xfId="0" applyFont="1" applyFill="1" applyAlignment="1">
      <alignment horizontal="center"/>
    </xf>
    <xf numFmtId="0" fontId="11" fillId="0" borderId="0" xfId="0" applyFont="1" applyFill="1" applyBorder="1" applyAlignment="1">
      <alignment horizontal="left" vertical="center"/>
    </xf>
    <xf numFmtId="0" fontId="11" fillId="0" borderId="7" xfId="0" applyFont="1" applyFill="1" applyBorder="1"/>
    <xf numFmtId="0" fontId="11" fillId="0" borderId="8" xfId="0" applyFont="1" applyFill="1" applyBorder="1"/>
    <xf numFmtId="165" fontId="8" fillId="0" borderId="8" xfId="0" applyNumberFormat="1" applyFont="1" applyFill="1" applyBorder="1"/>
    <xf numFmtId="0" fontId="11" fillId="0" borderId="9" xfId="0" applyFont="1" applyFill="1" applyBorder="1"/>
    <xf numFmtId="0" fontId="11" fillId="0" borderId="17" xfId="0" applyFont="1" applyFill="1" applyBorder="1"/>
    <xf numFmtId="165" fontId="11" fillId="0" borderId="8" xfId="0" applyNumberFormat="1" applyFont="1" applyFill="1" applyBorder="1" applyAlignment="1">
      <alignment wrapText="1"/>
    </xf>
    <xf numFmtId="0" fontId="14" fillId="0" borderId="3" xfId="0" applyFont="1" applyFill="1" applyBorder="1"/>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1" xfId="0" applyFont="1" applyFill="1" applyBorder="1" applyAlignment="1">
      <alignment horizontal="right"/>
    </xf>
    <xf numFmtId="0" fontId="11" fillId="0" borderId="0" xfId="0" applyFont="1" applyFill="1" applyBorder="1" applyAlignment="1">
      <alignment horizontal="center" wrapText="1"/>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wrapText="1"/>
    </xf>
    <xf numFmtId="164" fontId="10" fillId="0" borderId="0" xfId="0" applyNumberFormat="1" applyFont="1" applyFill="1" applyAlignment="1">
      <alignment horizontal="left" wrapText="1"/>
    </xf>
    <xf numFmtId="164" fontId="8" fillId="0" borderId="0" xfId="0" applyNumberFormat="1" applyFont="1" applyFill="1" applyAlignment="1">
      <alignment horizontal="left" wrapText="1"/>
    </xf>
    <xf numFmtId="0" fontId="11" fillId="0" borderId="2" xfId="0" applyFont="1" applyFill="1" applyBorder="1" applyAlignment="1">
      <alignment horizontal="center" wrapText="1"/>
    </xf>
    <xf numFmtId="164" fontId="10" fillId="0" borderId="0" xfId="0" applyNumberFormat="1" applyFont="1" applyFill="1" applyBorder="1" applyAlignment="1">
      <alignment horizontal="left" wrapText="1"/>
    </xf>
    <xf numFmtId="164" fontId="8" fillId="0" borderId="0" xfId="0" applyNumberFormat="1" applyFont="1" applyFill="1" applyBorder="1" applyAlignment="1">
      <alignment horizontal="left" wrapText="1"/>
    </xf>
    <xf numFmtId="0" fontId="11" fillId="0" borderId="0" xfId="0" applyFont="1" applyFill="1" applyBorder="1" applyAlignment="1">
      <alignment horizontal="right" wrapText="1"/>
    </xf>
    <xf numFmtId="0" fontId="11" fillId="0" borderId="1" xfId="0" applyFont="1" applyFill="1" applyBorder="1" applyAlignment="1">
      <alignment horizontal="right" wrapText="1"/>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right" vertical="center"/>
    </xf>
    <xf numFmtId="0" fontId="11" fillId="0" borderId="0" xfId="2" applyFont="1" applyFill="1" applyBorder="1"/>
    <xf numFmtId="0" fontId="14" fillId="0" borderId="0" xfId="0" applyFont="1" applyFill="1" applyBorder="1" applyAlignment="1"/>
    <xf numFmtId="0" fontId="21" fillId="0" borderId="0" xfId="2" applyFont="1" applyFill="1" applyBorder="1"/>
    <xf numFmtId="0" fontId="8" fillId="0" borderId="16" xfId="2" applyFont="1" applyFill="1" applyBorder="1" applyAlignment="1">
      <alignment horizontal="left" vertical="center" wrapText="1"/>
    </xf>
    <xf numFmtId="3" fontId="8" fillId="0" borderId="16" xfId="2" applyNumberFormat="1" applyFont="1" applyFill="1" applyBorder="1" applyAlignment="1">
      <alignment horizontal="right" vertical="center" wrapText="1"/>
    </xf>
    <xf numFmtId="0" fontId="11" fillId="0" borderId="1" xfId="2" applyFont="1" applyFill="1" applyBorder="1" applyAlignment="1">
      <alignment horizontal="center" wrapText="1"/>
    </xf>
    <xf numFmtId="0" fontId="8" fillId="0" borderId="0" xfId="2" applyFont="1" applyFill="1"/>
    <xf numFmtId="0" fontId="11" fillId="0" borderId="0" xfId="2" applyFont="1" applyFill="1" applyBorder="1" applyAlignment="1">
      <alignment horizontal="center"/>
    </xf>
    <xf numFmtId="0" fontId="11" fillId="0" borderId="0" xfId="2" applyFont="1" applyFill="1" applyBorder="1" applyAlignment="1">
      <alignment horizontal="center" wrapText="1"/>
    </xf>
    <xf numFmtId="4" fontId="11" fillId="0" borderId="1" xfId="0" applyNumberFormat="1" applyFont="1" applyFill="1" applyBorder="1" applyAlignment="1">
      <alignment horizontal="right" vertical="center" wrapText="1"/>
    </xf>
    <xf numFmtId="0" fontId="8" fillId="0" borderId="16" xfId="0" applyFont="1" applyFill="1" applyBorder="1" applyAlignment="1">
      <alignment wrapText="1"/>
    </xf>
    <xf numFmtId="4" fontId="8" fillId="0" borderId="16" xfId="0" applyNumberFormat="1" applyFont="1" applyFill="1" applyBorder="1" applyAlignment="1">
      <alignment horizontal="right" vertical="center" wrapText="1"/>
    </xf>
    <xf numFmtId="4" fontId="8" fillId="0" borderId="1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xf>
    <xf numFmtId="3"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xf>
    <xf numFmtId="49" fontId="8" fillId="0" borderId="16" xfId="0" applyNumberFormat="1" applyFont="1" applyFill="1" applyBorder="1" applyAlignment="1">
      <alignment horizontal="left" vertical="center"/>
    </xf>
    <xf numFmtId="4" fontId="8" fillId="0" borderId="16" xfId="0" applyNumberFormat="1" applyFont="1" applyFill="1" applyBorder="1" applyAlignment="1">
      <alignment horizontal="right" vertical="center"/>
    </xf>
    <xf numFmtId="0" fontId="11" fillId="0" borderId="0" xfId="0" applyFont="1" applyFill="1" applyBorder="1" applyAlignment="1">
      <alignment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xf numFmtId="0" fontId="11" fillId="0" borderId="3" xfId="0" applyFont="1" applyFill="1" applyBorder="1" applyAlignment="1">
      <alignment horizontal="left" wrapText="1"/>
    </xf>
    <xf numFmtId="0" fontId="8" fillId="0" borderId="3" xfId="0" applyFont="1" applyFill="1" applyBorder="1" applyAlignment="1">
      <alignment horizontal="left" vertical="center" wrapText="1"/>
    </xf>
    <xf numFmtId="0" fontId="8" fillId="0" borderId="16" xfId="0" applyFont="1" applyFill="1" applyBorder="1" applyAlignment="1">
      <alignment horizontal="right" vertical="center" wrapText="1"/>
    </xf>
    <xf numFmtId="0" fontId="11" fillId="0" borderId="0" xfId="0" applyFont="1" applyFill="1" applyBorder="1" applyAlignment="1">
      <alignment horizontal="left" wrapText="1"/>
    </xf>
    <xf numFmtId="4" fontId="11" fillId="0" borderId="1" xfId="0" applyNumberFormat="1" applyFont="1" applyFill="1" applyBorder="1" applyAlignment="1">
      <alignment horizontal="right"/>
    </xf>
    <xf numFmtId="4" fontId="11" fillId="0" borderId="1" xfId="0" applyNumberFormat="1" applyFont="1" applyFill="1" applyBorder="1" applyAlignment="1">
      <alignment horizontal="right" wrapText="1"/>
    </xf>
    <xf numFmtId="0" fontId="8" fillId="0" borderId="20" xfId="0" applyFont="1" applyFill="1" applyBorder="1" applyAlignment="1">
      <alignment wrapText="1"/>
    </xf>
    <xf numFmtId="4" fontId="8" fillId="0" borderId="20" xfId="0" applyNumberFormat="1" applyFont="1" applyFill="1" applyBorder="1" applyAlignment="1">
      <alignment horizontal="right" vertical="center" wrapText="1"/>
    </xf>
    <xf numFmtId="4" fontId="8" fillId="0" borderId="20" xfId="0" applyNumberFormat="1" applyFont="1" applyFill="1" applyBorder="1" applyAlignment="1">
      <alignment horizontal="left" vertical="center" wrapText="1"/>
    </xf>
    <xf numFmtId="0" fontId="8" fillId="0" borderId="20" xfId="0" applyFont="1" applyFill="1" applyBorder="1" applyAlignment="1">
      <alignment horizontal="right" vertical="center" wrapText="1"/>
    </xf>
    <xf numFmtId="0" fontId="18" fillId="0" borderId="0" xfId="0" applyFont="1" applyFill="1" applyAlignment="1">
      <alignment horizontal="right" wrapText="1"/>
    </xf>
    <xf numFmtId="0" fontId="10" fillId="0" borderId="0" xfId="0" applyFont="1" applyFill="1" applyAlignment="1">
      <alignment vertical="center"/>
    </xf>
    <xf numFmtId="0" fontId="24" fillId="0" borderId="0" xfId="0" applyFont="1" applyFill="1" applyAlignment="1">
      <alignment horizontal="left" vertical="center"/>
    </xf>
    <xf numFmtId="0" fontId="11" fillId="0" borderId="1" xfId="0" applyFont="1" applyFill="1" applyBorder="1" applyAlignment="1">
      <alignmen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1" fillId="0" borderId="3" xfId="0" applyFont="1" applyFill="1" applyBorder="1" applyAlignment="1">
      <alignment wrapText="1"/>
    </xf>
    <xf numFmtId="0" fontId="11" fillId="0" borderId="0" xfId="0" applyFont="1" applyFill="1" applyAlignment="1">
      <alignment horizontal="left" vertical="center" wrapText="1"/>
    </xf>
    <xf numFmtId="0" fontId="26" fillId="0" borderId="1" xfId="0" applyFont="1" applyFill="1" applyBorder="1" applyAlignment="1">
      <alignment horizontal="left" vertical="center" wrapText="1"/>
    </xf>
    <xf numFmtId="4" fontId="23" fillId="0" borderId="0" xfId="0" applyNumberFormat="1" applyFont="1" applyFill="1" applyBorder="1" applyAlignment="1">
      <alignment horizontal="right" vertical="center" wrapText="1"/>
    </xf>
    <xf numFmtId="0" fontId="24" fillId="0" borderId="0" xfId="0" applyFont="1" applyFill="1" applyAlignment="1">
      <alignment horizontal="left" vertical="center" wrapText="1"/>
    </xf>
    <xf numFmtId="4" fontId="23" fillId="0" borderId="16"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4" fontId="8" fillId="0" borderId="2" xfId="0" applyNumberFormat="1" applyFont="1" applyFill="1" applyBorder="1" applyAlignment="1">
      <alignment horizontal="right" vertical="center" wrapText="1"/>
    </xf>
    <xf numFmtId="3" fontId="8" fillId="0" borderId="2" xfId="0" applyNumberFormat="1" applyFont="1" applyFill="1" applyBorder="1" applyAlignment="1">
      <alignment horizontal="right" vertical="center" wrapText="1"/>
    </xf>
    <xf numFmtId="4" fontId="23" fillId="0" borderId="2"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4" fontId="23" fillId="0" borderId="3" xfId="0" applyNumberFormat="1" applyFont="1" applyFill="1" applyBorder="1" applyAlignment="1">
      <alignment horizontal="right" vertical="center" wrapText="1"/>
    </xf>
    <xf numFmtId="4" fontId="23" fillId="0" borderId="1" xfId="0" applyNumberFormat="1" applyFont="1" applyFill="1" applyBorder="1" applyAlignment="1">
      <alignment horizontal="right" vertical="center" wrapText="1"/>
    </xf>
    <xf numFmtId="0" fontId="11" fillId="0" borderId="3" xfId="0" applyFont="1" applyFill="1" applyBorder="1" applyAlignment="1">
      <alignment horizontal="left" vertical="center" wrapText="1"/>
    </xf>
    <xf numFmtId="4" fontId="11" fillId="0" borderId="3" xfId="0" applyNumberFormat="1" applyFont="1" applyFill="1" applyBorder="1" applyAlignment="1">
      <alignment horizontal="right" vertical="center" wrapText="1"/>
    </xf>
    <xf numFmtId="4" fontId="26" fillId="0" borderId="3" xfId="0" applyNumberFormat="1" applyFont="1" applyFill="1" applyBorder="1" applyAlignment="1">
      <alignment horizontal="right" vertical="center" wrapText="1"/>
    </xf>
    <xf numFmtId="0" fontId="11" fillId="0" borderId="15" xfId="0" applyFont="1" applyFill="1" applyBorder="1" applyAlignment="1">
      <alignment horizontal="left" vertical="center" wrapText="1"/>
    </xf>
    <xf numFmtId="4" fontId="11" fillId="0" borderId="15" xfId="0" applyNumberFormat="1" applyFont="1" applyFill="1" applyBorder="1" applyAlignment="1">
      <alignment horizontal="right" vertical="center" wrapText="1"/>
    </xf>
    <xf numFmtId="4" fontId="26" fillId="0" borderId="15" xfId="0" applyNumberFormat="1" applyFont="1" applyFill="1" applyBorder="1" applyAlignment="1">
      <alignment horizontal="right" vertical="center" wrapText="1"/>
    </xf>
    <xf numFmtId="0" fontId="11" fillId="0" borderId="15" xfId="0" applyFont="1" applyFill="1" applyBorder="1" applyAlignment="1">
      <alignment horizontal="right" vertical="center" wrapText="1"/>
    </xf>
    <xf numFmtId="0" fontId="25" fillId="0" borderId="15" xfId="0" applyFont="1" applyFill="1" applyBorder="1" applyAlignment="1">
      <alignment horizontal="right" vertical="center" wrapText="1"/>
    </xf>
    <xf numFmtId="0" fontId="11" fillId="0" borderId="14" xfId="0" applyFont="1" applyFill="1" applyBorder="1" applyAlignment="1">
      <alignment wrapText="1"/>
    </xf>
    <xf numFmtId="4" fontId="11" fillId="0" borderId="14" xfId="0" applyNumberFormat="1" applyFont="1" applyFill="1" applyBorder="1" applyAlignment="1">
      <alignment horizontal="right" vertical="center" wrapText="1"/>
    </xf>
    <xf numFmtId="3" fontId="11" fillId="0" borderId="14" xfId="0" applyNumberFormat="1" applyFont="1" applyFill="1" applyBorder="1" applyAlignment="1">
      <alignment horizontal="right" vertical="center" wrapText="1"/>
    </xf>
    <xf numFmtId="0" fontId="4" fillId="0" borderId="0" xfId="0" applyFont="1" applyFill="1" applyAlignment="1">
      <alignment wrapText="1"/>
    </xf>
    <xf numFmtId="0" fontId="3" fillId="0" borderId="0" xfId="0" applyFont="1" applyFill="1" applyBorder="1" applyAlignment="1">
      <alignment wrapText="1"/>
    </xf>
    <xf numFmtId="0" fontId="23" fillId="0" borderId="0" xfId="0" applyFont="1" applyFill="1" applyBorder="1" applyAlignment="1">
      <alignment horizontal="left"/>
    </xf>
    <xf numFmtId="0" fontId="23" fillId="0" borderId="0" xfId="0" applyFont="1" applyFill="1" applyBorder="1"/>
    <xf numFmtId="0" fontId="18" fillId="0" borderId="0" xfId="0" applyFont="1" applyFill="1" applyBorder="1" applyAlignment="1">
      <alignment horizontal="right"/>
    </xf>
    <xf numFmtId="0" fontId="11" fillId="0" borderId="2" xfId="0" applyFont="1" applyFill="1" applyBorder="1" applyAlignment="1">
      <alignment horizontal="right" vertical="center" wrapText="1"/>
    </xf>
    <xf numFmtId="0" fontId="10" fillId="0" borderId="1" xfId="0" applyFont="1" applyFill="1" applyBorder="1" applyAlignment="1">
      <alignment horizontal="right" wrapText="1"/>
    </xf>
    <xf numFmtId="0" fontId="10" fillId="0" borderId="0" xfId="0" applyFont="1" applyFill="1" applyAlignment="1">
      <alignment wrapText="1"/>
    </xf>
    <xf numFmtId="0" fontId="4" fillId="0" borderId="0" xfId="0" applyFont="1" applyFill="1" applyBorder="1" applyAlignment="1">
      <alignment wrapText="1"/>
    </xf>
    <xf numFmtId="0" fontId="10" fillId="0" borderId="0" xfId="0" applyFont="1" applyFill="1" applyAlignment="1">
      <alignment vertical="center" wrapText="1"/>
    </xf>
    <xf numFmtId="0" fontId="2" fillId="0" borderId="0" xfId="0" applyFont="1" applyFill="1" applyAlignment="1">
      <alignment vertical="center" wrapText="1"/>
    </xf>
    <xf numFmtId="0" fontId="11" fillId="0" borderId="0" xfId="0" applyFont="1" applyFill="1" applyBorder="1" applyAlignment="1">
      <alignment vertical="center" wrapText="1"/>
    </xf>
    <xf numFmtId="0" fontId="2" fillId="0" borderId="0" xfId="0" applyFont="1" applyFill="1" applyBorder="1" applyAlignment="1">
      <alignment vertical="center" wrapText="1"/>
    </xf>
    <xf numFmtId="0" fontId="4" fillId="0" borderId="1" xfId="0" applyFont="1" applyFill="1" applyBorder="1" applyAlignment="1">
      <alignment horizontal="left" vertical="center" wrapText="1"/>
    </xf>
    <xf numFmtId="4" fontId="8" fillId="0" borderId="0" xfId="0" applyNumberFormat="1" applyFont="1" applyFill="1" applyAlignment="1">
      <alignment horizontal="right" vertical="center" wrapText="1"/>
    </xf>
    <xf numFmtId="3" fontId="11" fillId="0" borderId="3" xfId="0" applyNumberFormat="1" applyFont="1" applyFill="1" applyBorder="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14" xfId="0" applyFont="1" applyFill="1" applyBorder="1" applyAlignment="1">
      <alignment horizontal="left" vertical="center" wrapText="1"/>
    </xf>
    <xf numFmtId="164" fontId="8" fillId="0" borderId="0" xfId="0" applyNumberFormat="1" applyFont="1" applyFill="1" applyAlignment="1">
      <alignment horizontal="left"/>
    </xf>
    <xf numFmtId="164" fontId="17" fillId="0" borderId="0" xfId="0" applyNumberFormat="1" applyFont="1" applyFill="1" applyAlignment="1">
      <alignment horizontal="left" wrapText="1"/>
    </xf>
    <xf numFmtId="0" fontId="5" fillId="0" borderId="0" xfId="0" applyFont="1" applyFill="1" applyAlignment="1">
      <alignment wrapText="1"/>
    </xf>
    <xf numFmtId="0" fontId="0" fillId="0" borderId="0" xfId="0" applyFill="1"/>
    <xf numFmtId="0" fontId="0" fillId="0" borderId="0" xfId="0" applyFill="1" applyBorder="1"/>
    <xf numFmtId="0" fontId="0" fillId="0" borderId="0" xfId="0" applyFill="1" applyBorder="1" applyAlignment="1">
      <alignment wrapText="1"/>
    </xf>
    <xf numFmtId="49" fontId="8" fillId="0" borderId="16" xfId="0" applyNumberFormat="1" applyFont="1" applyFill="1" applyBorder="1" applyAlignment="1">
      <alignment horizontal="left" vertical="center" wrapText="1"/>
    </xf>
    <xf numFmtId="3" fontId="8" fillId="0" borderId="16" xfId="0" applyNumberFormat="1" applyFont="1" applyFill="1" applyBorder="1" applyAlignment="1">
      <alignment horizontal="right" vertical="center"/>
    </xf>
    <xf numFmtId="49" fontId="8" fillId="0" borderId="1" xfId="0" applyNumberFormat="1" applyFont="1" applyFill="1" applyBorder="1" applyAlignment="1">
      <alignment horizontal="left" vertical="center" wrapText="1"/>
    </xf>
    <xf numFmtId="3" fontId="8" fillId="0" borderId="1" xfId="0" applyNumberFormat="1" applyFont="1" applyFill="1" applyBorder="1" applyAlignment="1">
      <alignment horizontal="right" vertical="center"/>
    </xf>
    <xf numFmtId="3" fontId="10" fillId="0" borderId="0" xfId="0" applyNumberFormat="1" applyFont="1" applyFill="1" applyAlignment="1">
      <alignment wrapText="1"/>
    </xf>
    <xf numFmtId="3" fontId="8" fillId="0" borderId="0" xfId="0" applyNumberFormat="1" applyFont="1" applyFill="1" applyBorder="1" applyAlignment="1">
      <alignment horizontal="right" wrapText="1"/>
    </xf>
    <xf numFmtId="3" fontId="10" fillId="0" borderId="0"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8" fillId="0" borderId="0" xfId="0" quotePrefix="1" applyNumberFormat="1" applyFont="1" applyFill="1" applyBorder="1" applyAlignment="1">
      <alignment horizontal="left" wrapText="1"/>
    </xf>
    <xf numFmtId="164" fontId="25" fillId="0" borderId="0" xfId="0" applyNumberFormat="1" applyFont="1" applyFill="1" applyBorder="1" applyAlignment="1">
      <alignment horizontal="left"/>
    </xf>
    <xf numFmtId="0" fontId="15" fillId="0" borderId="0" xfId="0" applyFont="1" applyFill="1" applyBorder="1" applyAlignment="1">
      <alignment horizontal="right" wrapText="1"/>
    </xf>
    <xf numFmtId="0" fontId="12" fillId="0" borderId="3" xfId="0" applyFont="1" applyFill="1" applyBorder="1" applyAlignment="1">
      <alignment horizontal="right" wrapText="1"/>
    </xf>
    <xf numFmtId="0" fontId="8" fillId="0" borderId="0" xfId="0" applyFont="1" applyFill="1" applyBorder="1" applyAlignment="1">
      <alignment horizontal="center" wrapText="1"/>
    </xf>
    <xf numFmtId="0" fontId="25" fillId="0" borderId="0" xfId="0" applyFont="1" applyFill="1" applyAlignment="1">
      <alignment horizontal="left" vertical="center"/>
    </xf>
    <xf numFmtId="0" fontId="8" fillId="0" borderId="3" xfId="0" applyFont="1" applyFill="1" applyBorder="1" applyAlignment="1">
      <alignment horizontal="center" wrapText="1"/>
    </xf>
    <xf numFmtId="14" fontId="8" fillId="0" borderId="18" xfId="0" applyNumberFormat="1" applyFont="1" applyFill="1" applyBorder="1" applyAlignment="1">
      <alignment horizontal="center" vertical="center" wrapText="1"/>
    </xf>
    <xf numFmtId="3" fontId="8" fillId="0" borderId="18" xfId="0" quotePrefix="1" applyNumberFormat="1" applyFont="1" applyFill="1" applyBorder="1" applyAlignment="1">
      <alignment horizontal="right" vertical="center" wrapText="1"/>
    </xf>
    <xf numFmtId="4" fontId="8" fillId="0" borderId="18" xfId="3" quotePrefix="1" applyNumberFormat="1" applyFont="1" applyFill="1" applyBorder="1" applyAlignment="1">
      <alignment horizontal="right" vertical="center" wrapText="1"/>
    </xf>
    <xf numFmtId="14" fontId="8" fillId="0" borderId="19" xfId="0" applyNumberFormat="1" applyFont="1" applyFill="1" applyBorder="1" applyAlignment="1">
      <alignment horizontal="center" vertical="center" wrapText="1"/>
    </xf>
    <xf numFmtId="3" fontId="8" fillId="0" borderId="19" xfId="0" quotePrefix="1" applyNumberFormat="1" applyFont="1" applyFill="1" applyBorder="1" applyAlignment="1">
      <alignment horizontal="right" vertical="center" wrapText="1"/>
    </xf>
    <xf numFmtId="4" fontId="8" fillId="0" borderId="19" xfId="3" quotePrefix="1" applyNumberFormat="1" applyFont="1" applyFill="1" applyBorder="1" applyAlignment="1">
      <alignment horizontal="right" vertical="center" wrapText="1"/>
    </xf>
    <xf numFmtId="4" fontId="8" fillId="0" borderId="18" xfId="3" applyNumberFormat="1" applyFont="1" applyFill="1" applyBorder="1" applyAlignment="1">
      <alignment horizontal="right" vertical="center" wrapText="1"/>
    </xf>
    <xf numFmtId="0" fontId="8" fillId="0" borderId="0" xfId="0" quotePrefix="1" applyFont="1" applyFill="1" applyAlignment="1">
      <alignment wrapText="1"/>
    </xf>
    <xf numFmtId="4" fontId="8" fillId="0" borderId="19" xfId="3" applyNumberFormat="1" applyFont="1" applyFill="1" applyBorder="1" applyAlignment="1">
      <alignment horizontal="right" vertical="center" wrapText="1"/>
    </xf>
    <xf numFmtId="14"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right" vertical="center" wrapText="1"/>
    </xf>
    <xf numFmtId="4" fontId="8" fillId="0" borderId="0" xfId="3" quotePrefix="1" applyNumberFormat="1" applyFont="1" applyFill="1" applyBorder="1" applyAlignment="1">
      <alignment horizontal="right" vertical="center" wrapText="1"/>
    </xf>
    <xf numFmtId="4" fontId="8" fillId="0" borderId="0" xfId="3" applyNumberFormat="1" applyFont="1" applyFill="1" applyBorder="1" applyAlignment="1">
      <alignment horizontal="right" vertical="center" wrapText="1"/>
    </xf>
    <xf numFmtId="14" fontId="8" fillId="0" borderId="1" xfId="0" applyNumberFormat="1" applyFont="1" applyFill="1" applyBorder="1" applyAlignment="1">
      <alignment horizontal="center" vertical="center" wrapText="1"/>
    </xf>
    <xf numFmtId="4" fontId="8" fillId="0" borderId="4" xfId="3" applyNumberFormat="1" applyFont="1" applyFill="1" applyBorder="1" applyAlignment="1">
      <alignment horizontal="right" vertical="center" wrapText="1"/>
    </xf>
    <xf numFmtId="3" fontId="8" fillId="0" borderId="3" xfId="0" quotePrefix="1" applyNumberFormat="1" applyFont="1" applyFill="1" applyBorder="1" applyAlignment="1">
      <alignment horizontal="right" vertical="center" wrapText="1"/>
    </xf>
    <xf numFmtId="4" fontId="8" fillId="0" borderId="3" xfId="3" quotePrefix="1" applyNumberFormat="1" applyFont="1" applyFill="1" applyBorder="1" applyAlignment="1">
      <alignment horizontal="right" vertical="center" wrapText="1"/>
    </xf>
    <xf numFmtId="4" fontId="8" fillId="0" borderId="3" xfId="3" applyNumberFormat="1" applyFont="1" applyFill="1" applyBorder="1" applyAlignment="1">
      <alignment horizontal="right" vertical="center" wrapText="1"/>
    </xf>
    <xf numFmtId="3" fontId="8" fillId="0" borderId="1" xfId="0" quotePrefix="1" applyNumberFormat="1" applyFont="1" applyFill="1" applyBorder="1" applyAlignment="1">
      <alignment horizontal="right" vertical="center" wrapText="1"/>
    </xf>
    <xf numFmtId="4" fontId="8" fillId="0" borderId="1" xfId="3" quotePrefix="1" applyNumberFormat="1" applyFont="1" applyFill="1" applyBorder="1" applyAlignment="1">
      <alignment horizontal="right" vertical="center" wrapText="1"/>
    </xf>
    <xf numFmtId="4" fontId="8" fillId="0" borderId="1" xfId="3" applyNumberFormat="1" applyFont="1" applyFill="1" applyBorder="1" applyAlignment="1">
      <alignment horizontal="right" vertical="center" wrapText="1"/>
    </xf>
    <xf numFmtId="0" fontId="0" fillId="0" borderId="0" xfId="0" applyFill="1" applyAlignment="1">
      <alignment horizontal="left" wrapText="1"/>
    </xf>
    <xf numFmtId="0" fontId="14" fillId="0" borderId="0" xfId="0" applyFont="1" applyFill="1" applyAlignment="1">
      <alignment vertical="center"/>
    </xf>
    <xf numFmtId="0" fontId="12" fillId="0" borderId="5" xfId="0" applyFont="1" applyFill="1" applyBorder="1" applyAlignment="1">
      <alignment vertical="center"/>
    </xf>
    <xf numFmtId="0" fontId="14" fillId="0" borderId="5" xfId="0" applyFont="1" applyFill="1" applyBorder="1" applyAlignment="1">
      <alignment vertical="center"/>
    </xf>
    <xf numFmtId="0" fontId="4" fillId="0" borderId="1" xfId="0" applyFont="1" applyFill="1" applyBorder="1" applyAlignment="1">
      <alignment horizontal="left" vertical="center"/>
    </xf>
    <xf numFmtId="0" fontId="2" fillId="0" borderId="0" xfId="0" applyFont="1" applyFill="1" applyBorder="1" applyAlignment="1">
      <alignment wrapText="1"/>
    </xf>
    <xf numFmtId="0" fontId="27" fillId="0" borderId="0" xfId="0" applyFont="1" applyFill="1" applyBorder="1"/>
    <xf numFmtId="0" fontId="27" fillId="0" borderId="3" xfId="2" applyFont="1" applyFill="1" applyBorder="1"/>
    <xf numFmtId="0" fontId="27" fillId="0" borderId="3" xfId="0" applyFont="1" applyFill="1" applyBorder="1"/>
    <xf numFmtId="3" fontId="8" fillId="0" borderId="0" xfId="0" applyNumberFormat="1" applyFont="1" applyFill="1"/>
    <xf numFmtId="166" fontId="15" fillId="0" borderId="0" xfId="3" applyNumberFormat="1" applyFont="1" applyFill="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2" xfId="0" applyFont="1" applyFill="1" applyBorder="1" applyAlignment="1">
      <alignment horizontal="center"/>
    </xf>
    <xf numFmtId="164" fontId="10" fillId="0" borderId="0" xfId="0" applyNumberFormat="1" applyFont="1" applyFill="1" applyBorder="1" applyAlignment="1">
      <alignment horizontal="left" wrapText="1"/>
    </xf>
    <xf numFmtId="164" fontId="8" fillId="0" borderId="0" xfId="0" applyNumberFormat="1" applyFont="1" applyFill="1" applyBorder="1" applyAlignment="1">
      <alignment horizontal="left" wrapText="1"/>
    </xf>
    <xf numFmtId="0" fontId="11" fillId="0" borderId="0" xfId="0" applyFont="1" applyFill="1" applyBorder="1" applyAlignment="1">
      <alignment horizontal="center" wrapText="1"/>
    </xf>
    <xf numFmtId="0" fontId="8" fillId="0" borderId="0" xfId="0" applyNumberFormat="1" applyFont="1" applyFill="1" applyBorder="1" applyAlignment="1">
      <alignment horizontal="left" wrapText="1"/>
    </xf>
    <xf numFmtId="0" fontId="8" fillId="0" borderId="16" xfId="0" applyFont="1" applyFill="1" applyBorder="1" applyAlignment="1">
      <alignment horizontal="left" vertical="center" wrapText="1"/>
    </xf>
    <xf numFmtId="164" fontId="8" fillId="0" borderId="0" xfId="0" applyNumberFormat="1" applyFont="1" applyFill="1" applyAlignment="1">
      <alignment horizontal="left" wrapText="1"/>
    </xf>
    <xf numFmtId="164" fontId="10" fillId="0" borderId="0" xfId="0" applyNumberFormat="1" applyFont="1" applyFill="1" applyAlignment="1">
      <alignment horizontal="left" wrapText="1"/>
    </xf>
    <xf numFmtId="0" fontId="27" fillId="0" borderId="3" xfId="0" applyFont="1" applyFill="1" applyBorder="1" applyAlignment="1">
      <alignment wrapText="1"/>
    </xf>
    <xf numFmtId="0" fontId="12" fillId="0" borderId="3" xfId="0" applyFont="1" applyFill="1" applyBorder="1" applyAlignment="1">
      <alignment wrapText="1"/>
    </xf>
    <xf numFmtId="164" fontId="16" fillId="0" borderId="0" xfId="0" applyNumberFormat="1" applyFont="1" applyFill="1" applyAlignment="1">
      <alignment horizontal="left" wrapText="1"/>
    </xf>
    <xf numFmtId="0" fontId="0" fillId="0" borderId="0" xfId="0" applyFill="1" applyAlignment="1">
      <alignment horizontal="left" wrapText="1"/>
    </xf>
    <xf numFmtId="0" fontId="8" fillId="0" borderId="0" xfId="0" applyFont="1" applyFill="1" applyBorder="1" applyAlignment="1">
      <alignment horizontal="left" wrapText="1"/>
    </xf>
    <xf numFmtId="0" fontId="8" fillId="0" borderId="1" xfId="0" applyFont="1" applyFill="1" applyBorder="1" applyAlignment="1">
      <alignment horizontal="left"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1" xfId="2" applyFont="1" applyFill="1" applyBorder="1" applyAlignment="1">
      <alignment horizont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2" xfId="0" applyFont="1" applyFill="1" applyBorder="1" applyAlignment="1">
      <alignment horizontal="center" wrapText="1"/>
    </xf>
    <xf numFmtId="0" fontId="27" fillId="0" borderId="3" xfId="0" applyFont="1" applyFill="1" applyBorder="1" applyAlignment="1">
      <alignment vertical="top" wrapText="1"/>
    </xf>
    <xf numFmtId="0" fontId="21" fillId="0" borderId="3" xfId="0" applyFont="1" applyFill="1" applyBorder="1" applyAlignment="1">
      <alignment vertical="top" wrapText="1"/>
    </xf>
    <xf numFmtId="0" fontId="10" fillId="0" borderId="1" xfId="0" applyFont="1" applyFill="1" applyBorder="1" applyAlignment="1">
      <alignment horizontal="left" wrapText="1"/>
    </xf>
    <xf numFmtId="0" fontId="0" fillId="0" borderId="3" xfId="0" applyFill="1" applyBorder="1" applyAlignment="1">
      <alignment wrapText="1"/>
    </xf>
    <xf numFmtId="0" fontId="11" fillId="0" borderId="3" xfId="0" applyFont="1" applyFill="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printerSettings" Target="../printerSettings/printerSettings5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4" Type="http://schemas.openxmlformats.org/officeDocument/2006/relationships/printerSettings" Target="../printerSettings/printerSettings6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printerSettings" Target="../printerSettings/printerSettings6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printerSettings" Target="../printerSettings/printerSettings7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14999847407452621"/>
  </sheetPr>
  <dimension ref="A1:I20"/>
  <sheetViews>
    <sheetView showGridLines="0" tabSelected="1" zoomScaleNormal="100" zoomScaleSheetLayoutView="90" workbookViewId="0"/>
  </sheetViews>
  <sheetFormatPr baseColWidth="10" defaultColWidth="11.44140625" defaultRowHeight="19.5" customHeight="1" x14ac:dyDescent="0.25"/>
  <cols>
    <col min="1" max="1" width="8.5546875" style="352" customWidth="1"/>
    <col min="2" max="2" width="3.88671875" style="352" customWidth="1"/>
    <col min="3" max="3" width="5.5546875" style="352" customWidth="1"/>
    <col min="4" max="4" width="8.33203125" style="352" customWidth="1"/>
    <col min="5" max="5" width="117.109375" style="352" customWidth="1"/>
    <col min="6" max="6" width="19.5546875" style="352" customWidth="1"/>
    <col min="7" max="7" width="15.109375" style="352" customWidth="1"/>
    <col min="8" max="8" width="17.5546875" style="352" customWidth="1"/>
    <col min="9" max="9" width="20.109375" style="352" customWidth="1"/>
    <col min="10" max="16384" width="11.44140625" style="352"/>
  </cols>
  <sheetData>
    <row r="1" spans="1:9" ht="38.25" customHeight="1" thickBot="1" x14ac:dyDescent="0.3">
      <c r="B1" s="353" t="s">
        <v>29</v>
      </c>
      <c r="C1" s="354"/>
      <c r="D1" s="354"/>
      <c r="E1" s="354"/>
      <c r="F1" s="354"/>
      <c r="G1" s="354"/>
      <c r="H1" s="354"/>
      <c r="I1" s="354"/>
    </row>
    <row r="3" spans="1:9" ht="19.5" customHeight="1" x14ac:dyDescent="0.25">
      <c r="B3" s="25" t="s">
        <v>105</v>
      </c>
      <c r="C3" s="26"/>
      <c r="D3" s="26"/>
      <c r="E3" s="26"/>
      <c r="F3" s="26"/>
      <c r="G3" s="26"/>
      <c r="H3" s="26"/>
      <c r="I3" s="26"/>
    </row>
    <row r="4" spans="1:9" ht="19.5" customHeight="1" x14ac:dyDescent="0.25">
      <c r="B4" s="21" t="s">
        <v>116</v>
      </c>
      <c r="C4" s="22" t="s">
        <v>205</v>
      </c>
      <c r="D4" s="22"/>
      <c r="E4" s="22"/>
      <c r="F4" s="22"/>
      <c r="G4" s="22"/>
      <c r="H4" s="22"/>
      <c r="I4" s="22"/>
    </row>
    <row r="5" spans="1:9" ht="19.5" customHeight="1" x14ac:dyDescent="0.25">
      <c r="B5" s="21" t="s">
        <v>117</v>
      </c>
      <c r="C5" s="22" t="s">
        <v>200</v>
      </c>
      <c r="D5" s="22"/>
      <c r="E5" s="22"/>
      <c r="F5" s="22"/>
      <c r="G5" s="22"/>
      <c r="H5" s="22"/>
      <c r="I5" s="22"/>
    </row>
    <row r="6" spans="1:9" ht="19.5" customHeight="1" x14ac:dyDescent="0.25">
      <c r="B6" s="21" t="s">
        <v>118</v>
      </c>
      <c r="C6" s="22" t="s">
        <v>206</v>
      </c>
      <c r="D6" s="22"/>
      <c r="E6" s="22"/>
      <c r="F6" s="22"/>
      <c r="G6" s="22"/>
      <c r="H6" s="22"/>
      <c r="I6" s="22"/>
    </row>
    <row r="7" spans="1:9" ht="19.5" customHeight="1" x14ac:dyDescent="0.25">
      <c r="B7" s="21" t="s">
        <v>119</v>
      </c>
      <c r="C7" s="22" t="s">
        <v>106</v>
      </c>
      <c r="D7" s="22"/>
      <c r="E7" s="22"/>
      <c r="F7" s="22"/>
      <c r="G7" s="22"/>
      <c r="H7" s="22"/>
      <c r="I7" s="22"/>
    </row>
    <row r="8" spans="1:9" ht="19.5" customHeight="1" x14ac:dyDescent="0.25">
      <c r="B8" s="21" t="s">
        <v>120</v>
      </c>
      <c r="C8" s="22" t="s">
        <v>107</v>
      </c>
      <c r="D8" s="22"/>
      <c r="E8" s="22"/>
      <c r="F8" s="22"/>
      <c r="G8" s="22"/>
      <c r="H8" s="22"/>
      <c r="I8" s="22"/>
    </row>
    <row r="9" spans="1:9" ht="19.5" customHeight="1" x14ac:dyDescent="0.25">
      <c r="B9" s="23" t="s">
        <v>353</v>
      </c>
      <c r="C9" s="24" t="s">
        <v>354</v>
      </c>
      <c r="D9" s="24"/>
      <c r="E9" s="24"/>
      <c r="F9" s="24"/>
      <c r="G9" s="24"/>
      <c r="H9" s="24"/>
      <c r="I9" s="24"/>
    </row>
    <row r="10" spans="1:9" ht="19.5" customHeight="1" x14ac:dyDescent="0.25">
      <c r="B10" s="21"/>
      <c r="C10" s="22"/>
      <c r="D10" s="22"/>
      <c r="E10" s="22"/>
      <c r="F10" s="22"/>
      <c r="G10" s="22"/>
      <c r="H10" s="22"/>
      <c r="I10" s="22"/>
    </row>
    <row r="11" spans="1:9" ht="19.5" customHeight="1" x14ac:dyDescent="0.25">
      <c r="B11" s="25" t="s">
        <v>115</v>
      </c>
      <c r="C11" s="26"/>
      <c r="D11" s="26"/>
      <c r="E11" s="26"/>
      <c r="F11" s="26"/>
      <c r="G11" s="26"/>
      <c r="H11" s="26"/>
      <c r="I11" s="26"/>
    </row>
    <row r="12" spans="1:9" ht="19.5" customHeight="1" x14ac:dyDescent="0.25">
      <c r="B12" s="27" t="s">
        <v>144</v>
      </c>
      <c r="C12" s="28" t="s">
        <v>364</v>
      </c>
      <c r="D12" s="28"/>
      <c r="E12" s="28"/>
      <c r="F12" s="28"/>
      <c r="G12" s="28"/>
      <c r="H12" s="28"/>
      <c r="I12" s="28"/>
    </row>
    <row r="13" spans="1:9" ht="19.5" customHeight="1" x14ac:dyDescent="0.25">
      <c r="A13" s="22"/>
      <c r="B13" s="21" t="s">
        <v>121</v>
      </c>
      <c r="C13" s="29" t="s">
        <v>413</v>
      </c>
      <c r="D13" s="29"/>
      <c r="E13" s="29"/>
      <c r="F13" s="29"/>
      <c r="G13" s="29"/>
      <c r="H13" s="29"/>
      <c r="I13" s="29"/>
    </row>
    <row r="14" spans="1:9" ht="19.5" customHeight="1" x14ac:dyDescent="0.25">
      <c r="A14" s="22"/>
      <c r="B14" s="22"/>
      <c r="C14" s="22" t="s">
        <v>122</v>
      </c>
      <c r="D14" s="29" t="s">
        <v>414</v>
      </c>
      <c r="E14" s="29"/>
      <c r="F14" s="29"/>
      <c r="G14" s="29"/>
      <c r="H14" s="29"/>
      <c r="I14" s="29"/>
    </row>
    <row r="15" spans="1:9" ht="19.5" customHeight="1" x14ac:dyDescent="0.25">
      <c r="A15" s="22"/>
      <c r="B15" s="22"/>
      <c r="C15" s="22" t="s">
        <v>123</v>
      </c>
      <c r="D15" s="29" t="s">
        <v>415</v>
      </c>
      <c r="F15" s="22"/>
      <c r="G15" s="22"/>
      <c r="H15" s="22"/>
      <c r="I15" s="22"/>
    </row>
    <row r="16" spans="1:9" ht="19.5" customHeight="1" x14ac:dyDescent="0.25">
      <c r="B16" s="27"/>
      <c r="C16" s="28" t="s">
        <v>389</v>
      </c>
      <c r="D16" s="28" t="s">
        <v>416</v>
      </c>
      <c r="E16" s="28"/>
      <c r="F16" s="28"/>
      <c r="G16" s="28"/>
      <c r="H16" s="28"/>
      <c r="I16" s="28"/>
    </row>
    <row r="17" spans="1:9" ht="19.5" customHeight="1" x14ac:dyDescent="0.25">
      <c r="A17" s="22"/>
      <c r="B17" s="21" t="s">
        <v>124</v>
      </c>
      <c r="C17" s="29" t="s">
        <v>417</v>
      </c>
      <c r="D17" s="29"/>
      <c r="E17" s="29"/>
      <c r="F17" s="29"/>
      <c r="G17" s="29"/>
      <c r="H17" s="29"/>
      <c r="I17" s="29"/>
    </row>
    <row r="18" spans="1:9" ht="19.5" customHeight="1" x14ac:dyDescent="0.25">
      <c r="A18" s="22"/>
      <c r="B18" s="22"/>
      <c r="C18" s="22" t="s">
        <v>125</v>
      </c>
      <c r="D18" s="29" t="s">
        <v>418</v>
      </c>
      <c r="E18" s="29"/>
      <c r="F18" s="29"/>
      <c r="G18" s="29"/>
      <c r="H18" s="29"/>
      <c r="I18" s="29"/>
    </row>
    <row r="19" spans="1:9" ht="19.5" customHeight="1" x14ac:dyDescent="0.25">
      <c r="B19" s="27"/>
      <c r="C19" s="28" t="s">
        <v>126</v>
      </c>
      <c r="D19" s="28" t="s">
        <v>419</v>
      </c>
      <c r="E19" s="28"/>
      <c r="F19" s="28"/>
      <c r="G19" s="28"/>
      <c r="H19" s="28"/>
      <c r="I19" s="28"/>
    </row>
    <row r="20" spans="1:9" ht="19.5" customHeight="1" x14ac:dyDescent="0.25">
      <c r="A20" s="22"/>
      <c r="B20" s="21" t="s">
        <v>127</v>
      </c>
      <c r="C20" s="29" t="s">
        <v>420</v>
      </c>
      <c r="D20" s="29"/>
      <c r="E20" s="29"/>
      <c r="F20" s="29"/>
      <c r="G20" s="29"/>
      <c r="H20" s="29"/>
      <c r="I20" s="29"/>
    </row>
  </sheetData>
  <customSheetViews>
    <customSheetView guid="{FA2E1843-2BE2-47CF-BE01-D42B5FFA5AE3}"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1"/>
      <headerFooter alignWithMargins="0"/>
    </customSheetView>
    <customSheetView guid="{8DCB927E-1FB2-45E1-A382-88D5F1827B16}" scale="90" showPageBreaks="1" showGridLines="0" printArea="1" view="pageBreakPreview">
      <selection activeCell="D28" sqref="D28"/>
      <pageMargins left="0.59055118110236227" right="0.59055118110236227" top="0.39370078740157483" bottom="0.59055118110236227" header="0" footer="0.39370078740157483"/>
      <pageSetup paperSize="9" scale="62" orientation="landscape" r:id="rId2"/>
      <headerFooter alignWithMargins="0"/>
    </customSheetView>
    <customSheetView guid="{722B3250-471E-4256-A122-1330806A5616}"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3"/>
      <headerFooter alignWithMargins="0"/>
    </customSheetView>
  </customSheetViews>
  <phoneticPr fontId="0" type="noConversion"/>
  <pageMargins left="0.59055118110236227" right="0.59055118110236227" top="0.39370078740157483" bottom="0.59055118110236227" header="0" footer="0.39370078740157483"/>
  <pageSetup paperSize="9" scale="62" orientation="landscape"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theme="0" tint="-0.14999847407452621"/>
  </sheetPr>
  <dimension ref="A1:P308"/>
  <sheetViews>
    <sheetView showGridLines="0" zoomScaleNormal="100" zoomScaleSheetLayoutView="85" workbookViewId="0"/>
  </sheetViews>
  <sheetFormatPr baseColWidth="10" defaultColWidth="11.44140625" defaultRowHeight="14.4" x14ac:dyDescent="0.3"/>
  <cols>
    <col min="1" max="1" width="36.6640625" style="4" customWidth="1"/>
    <col min="2" max="2" width="11.5546875" style="11" customWidth="1"/>
    <col min="3" max="3" width="17.6640625" style="11" customWidth="1"/>
    <col min="4" max="6" width="10.5546875" style="11" customWidth="1"/>
    <col min="7" max="7" width="9.109375" style="11" customWidth="1"/>
    <col min="8" max="8" width="10.44140625" style="11" customWidth="1"/>
    <col min="9" max="9" width="9.33203125" style="11" customWidth="1"/>
    <col min="10" max="10" width="9.109375" style="11" customWidth="1"/>
    <col min="11" max="11" width="10" style="11" customWidth="1"/>
    <col min="12" max="12" width="7.6640625" style="11" customWidth="1"/>
    <col min="13" max="13" width="7.33203125" style="11" customWidth="1"/>
    <col min="14" max="14" width="7.5546875" style="11" customWidth="1"/>
    <col min="15" max="15" width="9" style="4" customWidth="1"/>
    <col min="16" max="16" width="9.6640625" style="4" customWidth="1"/>
    <col min="17" max="16384" width="11.44140625" style="4"/>
  </cols>
  <sheetData>
    <row r="1" spans="1:16" ht="18" customHeight="1" x14ac:dyDescent="0.3">
      <c r="A1" s="182"/>
      <c r="B1" s="183"/>
      <c r="C1" s="3"/>
      <c r="D1" s="3"/>
      <c r="E1" s="3"/>
      <c r="F1" s="3"/>
      <c r="G1" s="3"/>
      <c r="H1" s="3"/>
      <c r="I1" s="3"/>
      <c r="J1" s="3"/>
      <c r="K1" s="3"/>
      <c r="L1" s="3"/>
      <c r="M1" s="3"/>
      <c r="N1" s="3"/>
      <c r="O1" s="3"/>
      <c r="P1" s="39"/>
    </row>
    <row r="2" spans="1:16" ht="15.6" customHeight="1" x14ac:dyDescent="0.3">
      <c r="A2" s="357" t="s">
        <v>411</v>
      </c>
      <c r="B2" s="6"/>
      <c r="C2" s="7"/>
      <c r="D2" s="7"/>
      <c r="E2" s="7"/>
      <c r="F2" s="7"/>
      <c r="G2" s="7"/>
      <c r="H2" s="7"/>
      <c r="I2" s="7"/>
      <c r="J2" s="7"/>
      <c r="K2" s="7"/>
      <c r="O2" s="11"/>
      <c r="P2" s="14" t="s">
        <v>163</v>
      </c>
    </row>
    <row r="3" spans="1:16" x14ac:dyDescent="0.3">
      <c r="A3" s="64" t="s">
        <v>141</v>
      </c>
    </row>
    <row r="4" spans="1:16" s="35" customFormat="1" ht="40.799999999999997" x14ac:dyDescent="0.2">
      <c r="A4" s="8" t="s">
        <v>0</v>
      </c>
      <c r="B4" s="211" t="s">
        <v>17</v>
      </c>
      <c r="C4" s="211" t="s">
        <v>431</v>
      </c>
      <c r="D4" s="211" t="s">
        <v>366</v>
      </c>
      <c r="E4" s="211" t="s">
        <v>430</v>
      </c>
      <c r="F4" s="211" t="s">
        <v>358</v>
      </c>
      <c r="G4" s="211" t="s">
        <v>211</v>
      </c>
      <c r="H4" s="211" t="s">
        <v>359</v>
      </c>
      <c r="I4" s="211" t="s">
        <v>367</v>
      </c>
      <c r="J4" s="211" t="s">
        <v>23</v>
      </c>
      <c r="K4" s="211" t="s">
        <v>24</v>
      </c>
      <c r="L4" s="211" t="s">
        <v>360</v>
      </c>
      <c r="M4" s="211" t="s">
        <v>148</v>
      </c>
      <c r="N4" s="211" t="s">
        <v>193</v>
      </c>
      <c r="O4" s="211" t="s">
        <v>128</v>
      </c>
      <c r="P4" s="211" t="s">
        <v>129</v>
      </c>
    </row>
    <row r="5" spans="1:16" s="186" customFormat="1" ht="17.399999999999999" customHeight="1" x14ac:dyDescent="0.3">
      <c r="A5" s="184" t="s">
        <v>145</v>
      </c>
      <c r="B5" s="185"/>
      <c r="C5" s="185"/>
      <c r="D5" s="185"/>
      <c r="E5" s="185"/>
      <c r="F5" s="185"/>
      <c r="G5" s="179"/>
      <c r="H5" s="179"/>
      <c r="I5" s="179"/>
      <c r="J5" s="179"/>
      <c r="K5" s="179"/>
      <c r="L5" s="179"/>
      <c r="M5" s="179"/>
      <c r="N5" s="179"/>
      <c r="O5" s="179"/>
      <c r="P5" s="179"/>
    </row>
    <row r="6" spans="1:16" s="187" customFormat="1" x14ac:dyDescent="0.3">
      <c r="A6" s="81" t="s">
        <v>779</v>
      </c>
      <c r="B6" s="103" t="s">
        <v>455</v>
      </c>
      <c r="C6" s="103" t="s">
        <v>455</v>
      </c>
      <c r="D6" s="103" t="s">
        <v>455</v>
      </c>
      <c r="E6" s="103" t="s">
        <v>455</v>
      </c>
      <c r="F6" s="103" t="s">
        <v>455</v>
      </c>
      <c r="G6" s="103" t="s">
        <v>455</v>
      </c>
      <c r="H6" s="103" t="s">
        <v>455</v>
      </c>
      <c r="I6" s="103" t="s">
        <v>455</v>
      </c>
      <c r="J6" s="103" t="s">
        <v>455</v>
      </c>
      <c r="K6" s="103" t="s">
        <v>455</v>
      </c>
      <c r="L6" s="103" t="s">
        <v>455</v>
      </c>
      <c r="M6" s="103" t="s">
        <v>455</v>
      </c>
      <c r="N6" s="103">
        <v>3914.54</v>
      </c>
      <c r="O6" s="103">
        <v>0</v>
      </c>
      <c r="P6" s="103">
        <v>39.08</v>
      </c>
    </row>
    <row r="7" spans="1:16" s="187" customFormat="1" ht="21.6" x14ac:dyDescent="0.3">
      <c r="A7" s="189" t="s">
        <v>662</v>
      </c>
      <c r="B7" s="190">
        <v>0</v>
      </c>
      <c r="C7" s="190">
        <v>0</v>
      </c>
      <c r="D7" s="190">
        <v>0</v>
      </c>
      <c r="E7" s="190">
        <v>0</v>
      </c>
      <c r="F7" s="190">
        <v>0</v>
      </c>
      <c r="G7" s="190">
        <v>0</v>
      </c>
      <c r="H7" s="190">
        <v>303023.27</v>
      </c>
      <c r="I7" s="190">
        <v>0</v>
      </c>
      <c r="J7" s="190">
        <v>0</v>
      </c>
      <c r="K7" s="190">
        <v>0</v>
      </c>
      <c r="L7" s="190">
        <v>0</v>
      </c>
      <c r="M7" s="190" t="s">
        <v>455</v>
      </c>
      <c r="N7" s="190" t="s">
        <v>455</v>
      </c>
      <c r="O7" s="190">
        <v>654.02</v>
      </c>
      <c r="P7" s="190">
        <v>1536.31</v>
      </c>
    </row>
    <row r="8" spans="1:16" s="187" customFormat="1" x14ac:dyDescent="0.3">
      <c r="A8" s="189" t="s">
        <v>665</v>
      </c>
      <c r="B8" s="190">
        <v>0</v>
      </c>
      <c r="C8" s="190">
        <v>0</v>
      </c>
      <c r="D8" s="190">
        <v>0</v>
      </c>
      <c r="E8" s="190">
        <v>0</v>
      </c>
      <c r="F8" s="190">
        <v>0</v>
      </c>
      <c r="G8" s="190">
        <v>0</v>
      </c>
      <c r="H8" s="190">
        <v>223863.72</v>
      </c>
      <c r="I8" s="190">
        <v>0</v>
      </c>
      <c r="J8" s="190">
        <v>0</v>
      </c>
      <c r="K8" s="190">
        <v>0</v>
      </c>
      <c r="L8" s="190">
        <v>0</v>
      </c>
      <c r="M8" s="190" t="s">
        <v>455</v>
      </c>
      <c r="N8" s="190" t="s">
        <v>455</v>
      </c>
      <c r="O8" s="190">
        <v>324.17</v>
      </c>
      <c r="P8" s="190">
        <v>1530.9</v>
      </c>
    </row>
    <row r="9" spans="1:16" s="187" customFormat="1" ht="21.6" x14ac:dyDescent="0.3">
      <c r="A9" s="189" t="s">
        <v>667</v>
      </c>
      <c r="B9" s="190">
        <v>0</v>
      </c>
      <c r="C9" s="190">
        <v>0</v>
      </c>
      <c r="D9" s="190">
        <v>0</v>
      </c>
      <c r="E9" s="190">
        <v>0</v>
      </c>
      <c r="F9" s="190">
        <v>0</v>
      </c>
      <c r="G9" s="190">
        <v>0</v>
      </c>
      <c r="H9" s="190">
        <v>695371.28</v>
      </c>
      <c r="I9" s="190">
        <v>0</v>
      </c>
      <c r="J9" s="190">
        <v>0</v>
      </c>
      <c r="K9" s="190">
        <v>0</v>
      </c>
      <c r="L9" s="190">
        <v>0</v>
      </c>
      <c r="M9" s="190" t="s">
        <v>455</v>
      </c>
      <c r="N9" s="190" t="s">
        <v>455</v>
      </c>
      <c r="O9" s="190">
        <v>64.88</v>
      </c>
      <c r="P9" s="190">
        <v>4285.87</v>
      </c>
    </row>
    <row r="10" spans="1:16" s="187" customFormat="1" x14ac:dyDescent="0.3">
      <c r="A10" s="189" t="s">
        <v>777</v>
      </c>
      <c r="B10" s="190" t="s">
        <v>455</v>
      </c>
      <c r="C10" s="190" t="s">
        <v>455</v>
      </c>
      <c r="D10" s="190" t="s">
        <v>455</v>
      </c>
      <c r="E10" s="190" t="s">
        <v>455</v>
      </c>
      <c r="F10" s="190" t="s">
        <v>455</v>
      </c>
      <c r="G10" s="190" t="s">
        <v>455</v>
      </c>
      <c r="H10" s="190" t="s">
        <v>455</v>
      </c>
      <c r="I10" s="190" t="s">
        <v>455</v>
      </c>
      <c r="J10" s="190" t="s">
        <v>455</v>
      </c>
      <c r="K10" s="190" t="s">
        <v>455</v>
      </c>
      <c r="L10" s="190" t="s">
        <v>455</v>
      </c>
      <c r="M10" s="190" t="s">
        <v>455</v>
      </c>
      <c r="N10" s="190">
        <v>88886.87</v>
      </c>
      <c r="O10" s="190">
        <v>0</v>
      </c>
      <c r="P10" s="190">
        <v>3919.91</v>
      </c>
    </row>
    <row r="11" spans="1:16" s="187" customFormat="1" x14ac:dyDescent="0.3">
      <c r="A11" s="189" t="s">
        <v>544</v>
      </c>
      <c r="B11" s="190">
        <v>94758.06</v>
      </c>
      <c r="C11" s="190">
        <v>0</v>
      </c>
      <c r="D11" s="190">
        <v>0</v>
      </c>
      <c r="E11" s="190">
        <v>0</v>
      </c>
      <c r="F11" s="190">
        <v>0</v>
      </c>
      <c r="G11" s="190">
        <v>0</v>
      </c>
      <c r="H11" s="190">
        <v>0</v>
      </c>
      <c r="I11" s="190">
        <v>0</v>
      </c>
      <c r="J11" s="190">
        <v>0</v>
      </c>
      <c r="K11" s="190">
        <v>0</v>
      </c>
      <c r="L11" s="190">
        <v>0</v>
      </c>
      <c r="M11" s="190" t="s">
        <v>455</v>
      </c>
      <c r="N11" s="190" t="s">
        <v>455</v>
      </c>
      <c r="O11" s="190">
        <v>946.82</v>
      </c>
      <c r="P11" s="190">
        <v>76.11</v>
      </c>
    </row>
    <row r="12" spans="1:16" s="187" customFormat="1" x14ac:dyDescent="0.3">
      <c r="A12" s="189" t="s">
        <v>546</v>
      </c>
      <c r="B12" s="190">
        <v>319807.65999999997</v>
      </c>
      <c r="C12" s="190">
        <v>0</v>
      </c>
      <c r="D12" s="190">
        <v>0</v>
      </c>
      <c r="E12" s="190">
        <v>0</v>
      </c>
      <c r="F12" s="190">
        <v>0</v>
      </c>
      <c r="G12" s="190">
        <v>0</v>
      </c>
      <c r="H12" s="190">
        <v>0</v>
      </c>
      <c r="I12" s="190">
        <v>0</v>
      </c>
      <c r="J12" s="190">
        <v>0</v>
      </c>
      <c r="K12" s="190">
        <v>0</v>
      </c>
      <c r="L12" s="190">
        <v>0</v>
      </c>
      <c r="M12" s="190" t="s">
        <v>455</v>
      </c>
      <c r="N12" s="190" t="s">
        <v>455</v>
      </c>
      <c r="O12" s="190">
        <v>359.1</v>
      </c>
      <c r="P12" s="190">
        <v>107.38</v>
      </c>
    </row>
    <row r="13" spans="1:16" s="187" customFormat="1" x14ac:dyDescent="0.3">
      <c r="A13" s="189" t="s">
        <v>547</v>
      </c>
      <c r="B13" s="190">
        <v>67948.179999999993</v>
      </c>
      <c r="C13" s="190">
        <v>0</v>
      </c>
      <c r="D13" s="190">
        <v>0</v>
      </c>
      <c r="E13" s="190">
        <v>0</v>
      </c>
      <c r="F13" s="190">
        <v>0</v>
      </c>
      <c r="G13" s="190">
        <v>0</v>
      </c>
      <c r="H13" s="190">
        <v>0</v>
      </c>
      <c r="I13" s="190">
        <v>0</v>
      </c>
      <c r="J13" s="190">
        <v>0</v>
      </c>
      <c r="K13" s="190">
        <v>0</v>
      </c>
      <c r="L13" s="190">
        <v>0</v>
      </c>
      <c r="M13" s="190" t="s">
        <v>455</v>
      </c>
      <c r="N13" s="190" t="s">
        <v>455</v>
      </c>
      <c r="O13" s="190">
        <v>152.44</v>
      </c>
      <c r="P13" s="190">
        <v>55.95</v>
      </c>
    </row>
    <row r="14" spans="1:16" s="187" customFormat="1" x14ac:dyDescent="0.3">
      <c r="A14" s="189" t="s">
        <v>548</v>
      </c>
      <c r="B14" s="190">
        <v>104999.97</v>
      </c>
      <c r="C14" s="190">
        <v>0</v>
      </c>
      <c r="D14" s="190">
        <v>0</v>
      </c>
      <c r="E14" s="190">
        <v>0</v>
      </c>
      <c r="F14" s="190">
        <v>0</v>
      </c>
      <c r="G14" s="190">
        <v>0</v>
      </c>
      <c r="H14" s="190">
        <v>0</v>
      </c>
      <c r="I14" s="190">
        <v>0</v>
      </c>
      <c r="J14" s="190">
        <v>0</v>
      </c>
      <c r="K14" s="190">
        <v>0</v>
      </c>
      <c r="L14" s="190">
        <v>0</v>
      </c>
      <c r="M14" s="190" t="s">
        <v>455</v>
      </c>
      <c r="N14" s="190" t="s">
        <v>455</v>
      </c>
      <c r="O14" s="190">
        <v>3946.11</v>
      </c>
      <c r="P14" s="190">
        <v>99.17</v>
      </c>
    </row>
    <row r="15" spans="1:16" s="187" customFormat="1" x14ac:dyDescent="0.3">
      <c r="A15" s="189" t="s">
        <v>549</v>
      </c>
      <c r="B15" s="190">
        <v>71889.23</v>
      </c>
      <c r="C15" s="190">
        <v>0</v>
      </c>
      <c r="D15" s="190">
        <v>0</v>
      </c>
      <c r="E15" s="190">
        <v>0</v>
      </c>
      <c r="F15" s="190">
        <v>0</v>
      </c>
      <c r="G15" s="190">
        <v>0</v>
      </c>
      <c r="H15" s="190">
        <v>0</v>
      </c>
      <c r="I15" s="190">
        <v>0</v>
      </c>
      <c r="J15" s="190">
        <v>0</v>
      </c>
      <c r="K15" s="190">
        <v>0</v>
      </c>
      <c r="L15" s="190">
        <v>0</v>
      </c>
      <c r="M15" s="190" t="s">
        <v>455</v>
      </c>
      <c r="N15" s="190" t="s">
        <v>455</v>
      </c>
      <c r="O15" s="190">
        <v>360.73</v>
      </c>
      <c r="P15" s="190">
        <v>10.55</v>
      </c>
    </row>
    <row r="16" spans="1:16" s="187" customFormat="1" x14ac:dyDescent="0.3">
      <c r="A16" s="189" t="s">
        <v>550</v>
      </c>
      <c r="B16" s="190">
        <v>0</v>
      </c>
      <c r="C16" s="190">
        <v>14205000</v>
      </c>
      <c r="D16" s="190">
        <v>0</v>
      </c>
      <c r="E16" s="190">
        <v>0</v>
      </c>
      <c r="F16" s="190">
        <v>0</v>
      </c>
      <c r="G16" s="190">
        <v>0</v>
      </c>
      <c r="H16" s="190">
        <v>0</v>
      </c>
      <c r="I16" s="190">
        <v>0</v>
      </c>
      <c r="J16" s="190">
        <v>0</v>
      </c>
      <c r="K16" s="190">
        <v>0</v>
      </c>
      <c r="L16" s="190">
        <v>0</v>
      </c>
      <c r="M16" s="190" t="s">
        <v>455</v>
      </c>
      <c r="N16" s="190" t="s">
        <v>455</v>
      </c>
      <c r="O16" s="190">
        <v>0</v>
      </c>
      <c r="P16" s="190">
        <v>194192.23</v>
      </c>
    </row>
    <row r="17" spans="1:16" s="187" customFormat="1" x14ac:dyDescent="0.3">
      <c r="A17" s="189" t="s">
        <v>551</v>
      </c>
      <c r="B17" s="190">
        <v>0</v>
      </c>
      <c r="C17" s="190">
        <v>1500000</v>
      </c>
      <c r="D17" s="190">
        <v>0</v>
      </c>
      <c r="E17" s="190">
        <v>0</v>
      </c>
      <c r="F17" s="190">
        <v>0</v>
      </c>
      <c r="G17" s="190">
        <v>0</v>
      </c>
      <c r="H17" s="190">
        <v>0</v>
      </c>
      <c r="I17" s="190">
        <v>0</v>
      </c>
      <c r="J17" s="190">
        <v>0</v>
      </c>
      <c r="K17" s="190">
        <v>0</v>
      </c>
      <c r="L17" s="190">
        <v>0</v>
      </c>
      <c r="M17" s="190" t="s">
        <v>455</v>
      </c>
      <c r="N17" s="190" t="s">
        <v>455</v>
      </c>
      <c r="O17" s="190">
        <v>0</v>
      </c>
      <c r="P17" s="190">
        <v>493.58</v>
      </c>
    </row>
    <row r="18" spans="1:16" s="187" customFormat="1" x14ac:dyDescent="0.3">
      <c r="A18" s="189" t="s">
        <v>552</v>
      </c>
      <c r="B18" s="190">
        <v>0</v>
      </c>
      <c r="C18" s="190">
        <v>2100000</v>
      </c>
      <c r="D18" s="190">
        <v>0</v>
      </c>
      <c r="E18" s="190">
        <v>0</v>
      </c>
      <c r="F18" s="190">
        <v>0</v>
      </c>
      <c r="G18" s="190">
        <v>0</v>
      </c>
      <c r="H18" s="190">
        <v>0</v>
      </c>
      <c r="I18" s="190">
        <v>0</v>
      </c>
      <c r="J18" s="190">
        <v>0</v>
      </c>
      <c r="K18" s="190">
        <v>0</v>
      </c>
      <c r="L18" s="190">
        <v>0</v>
      </c>
      <c r="M18" s="190" t="s">
        <v>455</v>
      </c>
      <c r="N18" s="190" t="s">
        <v>455</v>
      </c>
      <c r="O18" s="190">
        <v>0</v>
      </c>
      <c r="P18" s="190">
        <v>32843.71</v>
      </c>
    </row>
    <row r="19" spans="1:16" s="187" customFormat="1" x14ac:dyDescent="0.3">
      <c r="A19" s="189" t="s">
        <v>553</v>
      </c>
      <c r="B19" s="190">
        <v>0</v>
      </c>
      <c r="C19" s="190">
        <v>1100000</v>
      </c>
      <c r="D19" s="190">
        <v>0</v>
      </c>
      <c r="E19" s="190">
        <v>0</v>
      </c>
      <c r="F19" s="190">
        <v>0</v>
      </c>
      <c r="G19" s="190">
        <v>0</v>
      </c>
      <c r="H19" s="190">
        <v>0</v>
      </c>
      <c r="I19" s="190">
        <v>0</v>
      </c>
      <c r="J19" s="190">
        <v>0</v>
      </c>
      <c r="K19" s="190">
        <v>0</v>
      </c>
      <c r="L19" s="190">
        <v>0</v>
      </c>
      <c r="M19" s="190" t="s">
        <v>455</v>
      </c>
      <c r="N19" s="190" t="s">
        <v>455</v>
      </c>
      <c r="O19" s="190">
        <v>0</v>
      </c>
      <c r="P19" s="190">
        <v>17445.82</v>
      </c>
    </row>
    <row r="20" spans="1:16" s="187" customFormat="1" x14ac:dyDescent="0.3">
      <c r="A20" s="189" t="s">
        <v>554</v>
      </c>
      <c r="B20" s="190">
        <v>0</v>
      </c>
      <c r="C20" s="190">
        <v>2000000</v>
      </c>
      <c r="D20" s="190">
        <v>0</v>
      </c>
      <c r="E20" s="190">
        <v>0</v>
      </c>
      <c r="F20" s="190">
        <v>0</v>
      </c>
      <c r="G20" s="190">
        <v>0</v>
      </c>
      <c r="H20" s="190">
        <v>0</v>
      </c>
      <c r="I20" s="190">
        <v>0</v>
      </c>
      <c r="J20" s="190">
        <v>0</v>
      </c>
      <c r="K20" s="190">
        <v>0</v>
      </c>
      <c r="L20" s="190">
        <v>0</v>
      </c>
      <c r="M20" s="190" t="s">
        <v>455</v>
      </c>
      <c r="N20" s="190" t="s">
        <v>455</v>
      </c>
      <c r="O20" s="190">
        <v>0</v>
      </c>
      <c r="P20" s="190">
        <v>56973.82</v>
      </c>
    </row>
    <row r="21" spans="1:16" s="187" customFormat="1" x14ac:dyDescent="0.3">
      <c r="A21" s="189" t="s">
        <v>555</v>
      </c>
      <c r="B21" s="190">
        <v>0</v>
      </c>
      <c r="C21" s="190">
        <v>0</v>
      </c>
      <c r="D21" s="190">
        <v>0</v>
      </c>
      <c r="E21" s="190">
        <v>17445.95</v>
      </c>
      <c r="F21" s="190">
        <v>0</v>
      </c>
      <c r="G21" s="190">
        <v>0</v>
      </c>
      <c r="H21" s="190">
        <v>0</v>
      </c>
      <c r="I21" s="190">
        <v>0</v>
      </c>
      <c r="J21" s="190">
        <v>0</v>
      </c>
      <c r="K21" s="190">
        <v>0</v>
      </c>
      <c r="L21" s="190">
        <v>0</v>
      </c>
      <c r="M21" s="190" t="s">
        <v>455</v>
      </c>
      <c r="N21" s="190" t="s">
        <v>455</v>
      </c>
      <c r="O21" s="190">
        <v>109.36</v>
      </c>
      <c r="P21" s="190">
        <v>41.99</v>
      </c>
    </row>
    <row r="22" spans="1:16" s="187" customFormat="1" x14ac:dyDescent="0.3">
      <c r="A22" s="189" t="s">
        <v>556</v>
      </c>
      <c r="B22" s="190">
        <v>2865870.71</v>
      </c>
      <c r="C22" s="190">
        <v>0</v>
      </c>
      <c r="D22" s="190">
        <v>0</v>
      </c>
      <c r="E22" s="190">
        <v>0</v>
      </c>
      <c r="F22" s="190">
        <v>0</v>
      </c>
      <c r="G22" s="190">
        <v>0</v>
      </c>
      <c r="H22" s="190">
        <v>0</v>
      </c>
      <c r="I22" s="190">
        <v>0</v>
      </c>
      <c r="J22" s="190">
        <v>0</v>
      </c>
      <c r="K22" s="190">
        <v>0</v>
      </c>
      <c r="L22" s="190">
        <v>0</v>
      </c>
      <c r="M22" s="190" t="s">
        <v>455</v>
      </c>
      <c r="N22" s="190" t="s">
        <v>455</v>
      </c>
      <c r="O22" s="190">
        <v>34068.06</v>
      </c>
      <c r="P22" s="190">
        <v>1376.57</v>
      </c>
    </row>
    <row r="23" spans="1:16" s="187" customFormat="1" x14ac:dyDescent="0.3">
      <c r="A23" s="189" t="s">
        <v>557</v>
      </c>
      <c r="B23" s="190">
        <v>0</v>
      </c>
      <c r="C23" s="190">
        <v>0</v>
      </c>
      <c r="D23" s="190">
        <v>0</v>
      </c>
      <c r="E23" s="190">
        <v>0</v>
      </c>
      <c r="F23" s="190">
        <v>0</v>
      </c>
      <c r="G23" s="190">
        <v>0</v>
      </c>
      <c r="H23" s="190">
        <v>0</v>
      </c>
      <c r="I23" s="190">
        <v>0</v>
      </c>
      <c r="J23" s="190">
        <v>0</v>
      </c>
      <c r="K23" s="190">
        <v>0</v>
      </c>
      <c r="L23" s="190">
        <v>0</v>
      </c>
      <c r="M23" s="190" t="s">
        <v>455</v>
      </c>
      <c r="N23" s="190" t="s">
        <v>455</v>
      </c>
      <c r="O23" s="190">
        <v>0</v>
      </c>
      <c r="P23" s="190">
        <v>0</v>
      </c>
    </row>
    <row r="24" spans="1:16" s="187" customFormat="1" x14ac:dyDescent="0.3">
      <c r="A24" s="189" t="s">
        <v>757</v>
      </c>
      <c r="B24" s="190">
        <v>128628.11</v>
      </c>
      <c r="C24" s="190">
        <v>0</v>
      </c>
      <c r="D24" s="190">
        <v>0</v>
      </c>
      <c r="E24" s="190">
        <v>0</v>
      </c>
      <c r="F24" s="190">
        <v>0</v>
      </c>
      <c r="G24" s="190">
        <v>0</v>
      </c>
      <c r="H24" s="190">
        <v>0</v>
      </c>
      <c r="I24" s="190">
        <v>0</v>
      </c>
      <c r="J24" s="190">
        <v>0</v>
      </c>
      <c r="K24" s="190">
        <v>0</v>
      </c>
      <c r="L24" s="190">
        <v>0</v>
      </c>
      <c r="M24" s="190" t="s">
        <v>455</v>
      </c>
      <c r="N24" s="190" t="s">
        <v>455</v>
      </c>
      <c r="O24" s="190">
        <v>48.32</v>
      </c>
      <c r="P24" s="190">
        <v>34.72</v>
      </c>
    </row>
    <row r="25" spans="1:16" s="187" customFormat="1" x14ac:dyDescent="0.3">
      <c r="A25" s="189" t="s">
        <v>758</v>
      </c>
      <c r="B25" s="190">
        <v>141907.38</v>
      </c>
      <c r="C25" s="190">
        <v>0</v>
      </c>
      <c r="D25" s="190">
        <v>0</v>
      </c>
      <c r="E25" s="190">
        <v>0</v>
      </c>
      <c r="F25" s="190">
        <v>0</v>
      </c>
      <c r="G25" s="190">
        <v>0</v>
      </c>
      <c r="H25" s="190">
        <v>0</v>
      </c>
      <c r="I25" s="190">
        <v>0</v>
      </c>
      <c r="J25" s="190">
        <v>0</v>
      </c>
      <c r="K25" s="190">
        <v>0</v>
      </c>
      <c r="L25" s="190">
        <v>0</v>
      </c>
      <c r="M25" s="190" t="s">
        <v>455</v>
      </c>
      <c r="N25" s="190" t="s">
        <v>455</v>
      </c>
      <c r="O25" s="190">
        <v>225.99</v>
      </c>
      <c r="P25" s="190">
        <v>26.54</v>
      </c>
    </row>
    <row r="26" spans="1:16" s="187" customFormat="1" x14ac:dyDescent="0.3">
      <c r="A26" s="189" t="s">
        <v>759</v>
      </c>
      <c r="B26" s="190">
        <v>164390.87</v>
      </c>
      <c r="C26" s="190">
        <v>0</v>
      </c>
      <c r="D26" s="190">
        <v>0</v>
      </c>
      <c r="E26" s="190">
        <v>0</v>
      </c>
      <c r="F26" s="190">
        <v>0</v>
      </c>
      <c r="G26" s="190">
        <v>0</v>
      </c>
      <c r="H26" s="190">
        <v>0</v>
      </c>
      <c r="I26" s="190">
        <v>0</v>
      </c>
      <c r="J26" s="190">
        <v>0</v>
      </c>
      <c r="K26" s="190">
        <v>0</v>
      </c>
      <c r="L26" s="190">
        <v>0</v>
      </c>
      <c r="M26" s="190" t="s">
        <v>455</v>
      </c>
      <c r="N26" s="190" t="s">
        <v>455</v>
      </c>
      <c r="O26" s="190">
        <v>153.99</v>
      </c>
      <c r="P26" s="190">
        <v>30.92</v>
      </c>
    </row>
    <row r="27" spans="1:16" s="187" customFormat="1" x14ac:dyDescent="0.3">
      <c r="A27" s="189" t="s">
        <v>760</v>
      </c>
      <c r="B27" s="190">
        <v>385485.66</v>
      </c>
      <c r="C27" s="190">
        <v>0</v>
      </c>
      <c r="D27" s="190">
        <v>0</v>
      </c>
      <c r="E27" s="190">
        <v>0</v>
      </c>
      <c r="F27" s="190">
        <v>0</v>
      </c>
      <c r="G27" s="190">
        <v>0</v>
      </c>
      <c r="H27" s="190">
        <v>0</v>
      </c>
      <c r="I27" s="190">
        <v>0</v>
      </c>
      <c r="J27" s="190">
        <v>0</v>
      </c>
      <c r="K27" s="190">
        <v>0</v>
      </c>
      <c r="L27" s="190">
        <v>0</v>
      </c>
      <c r="M27" s="190" t="s">
        <v>455</v>
      </c>
      <c r="N27" s="190" t="s">
        <v>455</v>
      </c>
      <c r="O27" s="190">
        <v>1358.15</v>
      </c>
      <c r="P27" s="190">
        <v>49.39</v>
      </c>
    </row>
    <row r="28" spans="1:16" s="187" customFormat="1" x14ac:dyDescent="0.3">
      <c r="A28" s="189" t="s">
        <v>761</v>
      </c>
      <c r="B28" s="190">
        <v>183853.31</v>
      </c>
      <c r="C28" s="190">
        <v>0</v>
      </c>
      <c r="D28" s="190">
        <v>0</v>
      </c>
      <c r="E28" s="190">
        <v>0</v>
      </c>
      <c r="F28" s="190">
        <v>0</v>
      </c>
      <c r="G28" s="190">
        <v>0</v>
      </c>
      <c r="H28" s="190">
        <v>0</v>
      </c>
      <c r="I28" s="190">
        <v>0</v>
      </c>
      <c r="J28" s="190">
        <v>0</v>
      </c>
      <c r="K28" s="190">
        <v>0</v>
      </c>
      <c r="L28" s="190">
        <v>0</v>
      </c>
      <c r="M28" s="190" t="s">
        <v>455</v>
      </c>
      <c r="N28" s="190" t="s">
        <v>455</v>
      </c>
      <c r="O28" s="190">
        <v>167.48</v>
      </c>
      <c r="P28" s="190">
        <v>35.880000000000003</v>
      </c>
    </row>
    <row r="29" spans="1:16" s="187" customFormat="1" x14ac:dyDescent="0.3">
      <c r="A29" s="189" t="s">
        <v>762</v>
      </c>
      <c r="B29" s="190">
        <v>428601.01</v>
      </c>
      <c r="C29" s="190">
        <v>0</v>
      </c>
      <c r="D29" s="190">
        <v>0</v>
      </c>
      <c r="E29" s="190">
        <v>0</v>
      </c>
      <c r="F29" s="190">
        <v>0</v>
      </c>
      <c r="G29" s="190">
        <v>0</v>
      </c>
      <c r="H29" s="190">
        <v>0</v>
      </c>
      <c r="I29" s="190">
        <v>0</v>
      </c>
      <c r="J29" s="190">
        <v>0</v>
      </c>
      <c r="K29" s="190">
        <v>0</v>
      </c>
      <c r="L29" s="190">
        <v>0</v>
      </c>
      <c r="M29" s="190" t="s">
        <v>455</v>
      </c>
      <c r="N29" s="190" t="s">
        <v>455</v>
      </c>
      <c r="O29" s="190">
        <v>662.94</v>
      </c>
      <c r="P29" s="190">
        <v>79.81</v>
      </c>
    </row>
    <row r="30" spans="1:16" s="187" customFormat="1" x14ac:dyDescent="0.3">
      <c r="A30" s="189" t="s">
        <v>763</v>
      </c>
      <c r="B30" s="190">
        <v>624247.37</v>
      </c>
      <c r="C30" s="190">
        <v>0</v>
      </c>
      <c r="D30" s="190">
        <v>0</v>
      </c>
      <c r="E30" s="190">
        <v>0</v>
      </c>
      <c r="F30" s="190">
        <v>0</v>
      </c>
      <c r="G30" s="190">
        <v>0</v>
      </c>
      <c r="H30" s="190">
        <v>0</v>
      </c>
      <c r="I30" s="190">
        <v>0</v>
      </c>
      <c r="J30" s="190">
        <v>0</v>
      </c>
      <c r="K30" s="190">
        <v>0</v>
      </c>
      <c r="L30" s="190">
        <v>0</v>
      </c>
      <c r="M30" s="190" t="s">
        <v>455</v>
      </c>
      <c r="N30" s="190" t="s">
        <v>455</v>
      </c>
      <c r="O30" s="190">
        <v>1477.17</v>
      </c>
      <c r="P30" s="190">
        <v>130.74</v>
      </c>
    </row>
    <row r="31" spans="1:16" s="187" customFormat="1" x14ac:dyDescent="0.3">
      <c r="A31" s="189" t="s">
        <v>764</v>
      </c>
      <c r="B31" s="190">
        <v>432897.61</v>
      </c>
      <c r="C31" s="190">
        <v>0</v>
      </c>
      <c r="D31" s="190">
        <v>0</v>
      </c>
      <c r="E31" s="190">
        <v>0</v>
      </c>
      <c r="F31" s="190">
        <v>0</v>
      </c>
      <c r="G31" s="190">
        <v>0</v>
      </c>
      <c r="H31" s="190">
        <v>0</v>
      </c>
      <c r="I31" s="190">
        <v>0</v>
      </c>
      <c r="J31" s="190">
        <v>0</v>
      </c>
      <c r="K31" s="190">
        <v>0</v>
      </c>
      <c r="L31" s="190">
        <v>0</v>
      </c>
      <c r="M31" s="190" t="s">
        <v>455</v>
      </c>
      <c r="N31" s="190" t="s">
        <v>455</v>
      </c>
      <c r="O31" s="190">
        <v>1717.6</v>
      </c>
      <c r="P31" s="190">
        <v>88.26</v>
      </c>
    </row>
    <row r="32" spans="1:16" s="187" customFormat="1" x14ac:dyDescent="0.3">
      <c r="A32" s="189" t="s">
        <v>765</v>
      </c>
      <c r="B32" s="190">
        <v>517351.67999999999</v>
      </c>
      <c r="C32" s="190">
        <v>0</v>
      </c>
      <c r="D32" s="190">
        <v>0</v>
      </c>
      <c r="E32" s="190">
        <v>0</v>
      </c>
      <c r="F32" s="190">
        <v>0</v>
      </c>
      <c r="G32" s="190">
        <v>0</v>
      </c>
      <c r="H32" s="190">
        <v>0</v>
      </c>
      <c r="I32" s="190">
        <v>0</v>
      </c>
      <c r="J32" s="190">
        <v>0</v>
      </c>
      <c r="K32" s="190">
        <v>0</v>
      </c>
      <c r="L32" s="190">
        <v>0</v>
      </c>
      <c r="M32" s="190" t="s">
        <v>455</v>
      </c>
      <c r="N32" s="190" t="s">
        <v>455</v>
      </c>
      <c r="O32" s="190">
        <v>613.71</v>
      </c>
      <c r="P32" s="190">
        <v>83.98</v>
      </c>
    </row>
    <row r="33" spans="1:16" s="187" customFormat="1" x14ac:dyDescent="0.3">
      <c r="A33" s="189" t="s">
        <v>766</v>
      </c>
      <c r="B33" s="190">
        <v>369512.84</v>
      </c>
      <c r="C33" s="190">
        <v>0</v>
      </c>
      <c r="D33" s="190">
        <v>0</v>
      </c>
      <c r="E33" s="190">
        <v>0</v>
      </c>
      <c r="F33" s="190">
        <v>0</v>
      </c>
      <c r="G33" s="190">
        <v>0</v>
      </c>
      <c r="H33" s="190">
        <v>0</v>
      </c>
      <c r="I33" s="190">
        <v>0</v>
      </c>
      <c r="J33" s="190">
        <v>0</v>
      </c>
      <c r="K33" s="190">
        <v>0</v>
      </c>
      <c r="L33" s="190">
        <v>0</v>
      </c>
      <c r="M33" s="190" t="s">
        <v>455</v>
      </c>
      <c r="N33" s="190" t="s">
        <v>455</v>
      </c>
      <c r="O33" s="190">
        <v>1784.37</v>
      </c>
      <c r="P33" s="190">
        <v>70.87</v>
      </c>
    </row>
    <row r="34" spans="1:16" s="187" customFormat="1" x14ac:dyDescent="0.3">
      <c r="A34" s="189" t="s">
        <v>558</v>
      </c>
      <c r="B34" s="190">
        <v>2327877.48</v>
      </c>
      <c r="C34" s="190">
        <v>0</v>
      </c>
      <c r="D34" s="190">
        <v>0</v>
      </c>
      <c r="E34" s="190">
        <v>0</v>
      </c>
      <c r="F34" s="190">
        <v>0</v>
      </c>
      <c r="G34" s="190">
        <v>0</v>
      </c>
      <c r="H34" s="190">
        <v>0</v>
      </c>
      <c r="I34" s="190">
        <v>0</v>
      </c>
      <c r="J34" s="190">
        <v>0</v>
      </c>
      <c r="K34" s="190">
        <v>0</v>
      </c>
      <c r="L34" s="190">
        <v>0</v>
      </c>
      <c r="M34" s="190" t="s">
        <v>455</v>
      </c>
      <c r="N34" s="190" t="s">
        <v>455</v>
      </c>
      <c r="O34" s="190">
        <v>11930.73</v>
      </c>
      <c r="P34" s="190">
        <v>487.13</v>
      </c>
    </row>
    <row r="35" spans="1:16" s="187" customFormat="1" x14ac:dyDescent="0.3">
      <c r="A35" s="189" t="s">
        <v>559</v>
      </c>
      <c r="B35" s="190">
        <v>763604.86</v>
      </c>
      <c r="C35" s="190">
        <v>0</v>
      </c>
      <c r="D35" s="190">
        <v>0</v>
      </c>
      <c r="E35" s="190">
        <v>0</v>
      </c>
      <c r="F35" s="190">
        <v>0</v>
      </c>
      <c r="G35" s="190">
        <v>0</v>
      </c>
      <c r="H35" s="190">
        <v>0</v>
      </c>
      <c r="I35" s="190">
        <v>0</v>
      </c>
      <c r="J35" s="190">
        <v>0</v>
      </c>
      <c r="K35" s="190">
        <v>0</v>
      </c>
      <c r="L35" s="190">
        <v>0</v>
      </c>
      <c r="M35" s="190" t="s">
        <v>455</v>
      </c>
      <c r="N35" s="190" t="s">
        <v>455</v>
      </c>
      <c r="O35" s="190">
        <v>2737.8</v>
      </c>
      <c r="P35" s="190">
        <v>167.17</v>
      </c>
    </row>
    <row r="36" spans="1:16" s="187" customFormat="1" x14ac:dyDescent="0.3">
      <c r="A36" s="189" t="s">
        <v>560</v>
      </c>
      <c r="B36" s="190">
        <v>865499.7</v>
      </c>
      <c r="C36" s="190">
        <v>0</v>
      </c>
      <c r="D36" s="190">
        <v>0</v>
      </c>
      <c r="E36" s="190">
        <v>0</v>
      </c>
      <c r="F36" s="190">
        <v>0</v>
      </c>
      <c r="G36" s="190">
        <v>0</v>
      </c>
      <c r="H36" s="190">
        <v>0</v>
      </c>
      <c r="I36" s="190">
        <v>0</v>
      </c>
      <c r="J36" s="190">
        <v>0</v>
      </c>
      <c r="K36" s="190">
        <v>0</v>
      </c>
      <c r="L36" s="190">
        <v>0</v>
      </c>
      <c r="M36" s="190" t="s">
        <v>455</v>
      </c>
      <c r="N36" s="190" t="s">
        <v>455</v>
      </c>
      <c r="O36" s="190">
        <v>2477.88</v>
      </c>
      <c r="P36" s="190">
        <v>177.28</v>
      </c>
    </row>
    <row r="37" spans="1:16" s="187" customFormat="1" x14ac:dyDescent="0.3">
      <c r="A37" s="189" t="s">
        <v>561</v>
      </c>
      <c r="B37" s="190">
        <v>323479.96999999997</v>
      </c>
      <c r="C37" s="190">
        <v>0</v>
      </c>
      <c r="D37" s="190">
        <v>0</v>
      </c>
      <c r="E37" s="190">
        <v>0</v>
      </c>
      <c r="F37" s="190">
        <v>0</v>
      </c>
      <c r="G37" s="190">
        <v>0</v>
      </c>
      <c r="H37" s="190">
        <v>0</v>
      </c>
      <c r="I37" s="190">
        <v>0</v>
      </c>
      <c r="J37" s="190">
        <v>0</v>
      </c>
      <c r="K37" s="190">
        <v>0</v>
      </c>
      <c r="L37" s="190">
        <v>0</v>
      </c>
      <c r="M37" s="190" t="s">
        <v>455</v>
      </c>
      <c r="N37" s="190" t="s">
        <v>455</v>
      </c>
      <c r="O37" s="190">
        <v>1294.6199999999999</v>
      </c>
      <c r="P37" s="190">
        <v>144.18</v>
      </c>
    </row>
    <row r="38" spans="1:16" s="187" customFormat="1" x14ac:dyDescent="0.3">
      <c r="A38" s="189" t="s">
        <v>562</v>
      </c>
      <c r="B38" s="190">
        <v>403031.01</v>
      </c>
      <c r="C38" s="190">
        <v>0</v>
      </c>
      <c r="D38" s="190">
        <v>0</v>
      </c>
      <c r="E38" s="190">
        <v>0</v>
      </c>
      <c r="F38" s="190">
        <v>0</v>
      </c>
      <c r="G38" s="190">
        <v>0</v>
      </c>
      <c r="H38" s="190">
        <v>0</v>
      </c>
      <c r="I38" s="190">
        <v>0</v>
      </c>
      <c r="J38" s="190">
        <v>0</v>
      </c>
      <c r="K38" s="190">
        <v>0</v>
      </c>
      <c r="L38" s="190">
        <v>0</v>
      </c>
      <c r="M38" s="190" t="s">
        <v>455</v>
      </c>
      <c r="N38" s="190" t="s">
        <v>455</v>
      </c>
      <c r="O38" s="190">
        <v>918.81</v>
      </c>
      <c r="P38" s="190">
        <v>156.91999999999999</v>
      </c>
    </row>
    <row r="39" spans="1:16" s="187" customFormat="1" x14ac:dyDescent="0.3">
      <c r="A39" s="189" t="s">
        <v>767</v>
      </c>
      <c r="B39" s="190">
        <v>38477.03</v>
      </c>
      <c r="C39" s="190">
        <v>0</v>
      </c>
      <c r="D39" s="190">
        <v>0</v>
      </c>
      <c r="E39" s="190">
        <v>0</v>
      </c>
      <c r="F39" s="190">
        <v>0</v>
      </c>
      <c r="G39" s="190">
        <v>0</v>
      </c>
      <c r="H39" s="190">
        <v>0</v>
      </c>
      <c r="I39" s="190">
        <v>0</v>
      </c>
      <c r="J39" s="190">
        <v>0</v>
      </c>
      <c r="K39" s="190">
        <v>0</v>
      </c>
      <c r="L39" s="190">
        <v>0</v>
      </c>
      <c r="M39" s="190" t="s">
        <v>455</v>
      </c>
      <c r="N39" s="190" t="s">
        <v>455</v>
      </c>
      <c r="O39" s="190">
        <v>126.34</v>
      </c>
      <c r="P39" s="190">
        <v>71.2</v>
      </c>
    </row>
    <row r="40" spans="1:16" s="187" customFormat="1" x14ac:dyDescent="0.3">
      <c r="A40" s="189" t="s">
        <v>768</v>
      </c>
      <c r="B40" s="190">
        <v>30959.31</v>
      </c>
      <c r="C40" s="190">
        <v>0</v>
      </c>
      <c r="D40" s="190">
        <v>0</v>
      </c>
      <c r="E40" s="190">
        <v>0</v>
      </c>
      <c r="F40" s="190">
        <v>0</v>
      </c>
      <c r="G40" s="190">
        <v>0</v>
      </c>
      <c r="H40" s="190">
        <v>0</v>
      </c>
      <c r="I40" s="190">
        <v>0</v>
      </c>
      <c r="J40" s="190">
        <v>0</v>
      </c>
      <c r="K40" s="190">
        <v>0</v>
      </c>
      <c r="L40" s="190">
        <v>0</v>
      </c>
      <c r="M40" s="190" t="s">
        <v>455</v>
      </c>
      <c r="N40" s="190" t="s">
        <v>455</v>
      </c>
      <c r="O40" s="190">
        <v>385.54</v>
      </c>
      <c r="P40" s="190">
        <v>35.81</v>
      </c>
    </row>
    <row r="41" spans="1:16" s="187" customFormat="1" x14ac:dyDescent="0.3">
      <c r="A41" s="189" t="s">
        <v>563</v>
      </c>
      <c r="B41" s="190">
        <v>78889.539999999994</v>
      </c>
      <c r="C41" s="190">
        <v>0</v>
      </c>
      <c r="D41" s="190">
        <v>0</v>
      </c>
      <c r="E41" s="190">
        <v>0</v>
      </c>
      <c r="F41" s="190">
        <v>0</v>
      </c>
      <c r="G41" s="190">
        <v>0</v>
      </c>
      <c r="H41" s="190">
        <v>0</v>
      </c>
      <c r="I41" s="190">
        <v>0</v>
      </c>
      <c r="J41" s="190">
        <v>0</v>
      </c>
      <c r="K41" s="190">
        <v>0</v>
      </c>
      <c r="L41" s="190">
        <v>0</v>
      </c>
      <c r="M41" s="190" t="s">
        <v>455</v>
      </c>
      <c r="N41" s="190" t="s">
        <v>455</v>
      </c>
      <c r="O41" s="190">
        <v>696.88</v>
      </c>
      <c r="P41" s="190">
        <v>46.9</v>
      </c>
    </row>
    <row r="42" spans="1:16" s="187" customFormat="1" x14ac:dyDescent="0.3">
      <c r="A42" s="189" t="s">
        <v>564</v>
      </c>
      <c r="B42" s="190">
        <v>67250.720000000001</v>
      </c>
      <c r="C42" s="190">
        <v>0</v>
      </c>
      <c r="D42" s="190">
        <v>0</v>
      </c>
      <c r="E42" s="190">
        <v>0</v>
      </c>
      <c r="F42" s="190">
        <v>0</v>
      </c>
      <c r="G42" s="190">
        <v>0</v>
      </c>
      <c r="H42" s="190">
        <v>0</v>
      </c>
      <c r="I42" s="190">
        <v>0</v>
      </c>
      <c r="J42" s="190">
        <v>0</v>
      </c>
      <c r="K42" s="190">
        <v>0</v>
      </c>
      <c r="L42" s="190">
        <v>0</v>
      </c>
      <c r="M42" s="190" t="s">
        <v>455</v>
      </c>
      <c r="N42" s="190" t="s">
        <v>455</v>
      </c>
      <c r="O42" s="190">
        <v>1483.27</v>
      </c>
      <c r="P42" s="190">
        <v>33.5</v>
      </c>
    </row>
    <row r="43" spans="1:16" s="187" customFormat="1" x14ac:dyDescent="0.3">
      <c r="A43" s="189" t="s">
        <v>565</v>
      </c>
      <c r="B43" s="190">
        <v>80973.64</v>
      </c>
      <c r="C43" s="190">
        <v>0</v>
      </c>
      <c r="D43" s="190">
        <v>0</v>
      </c>
      <c r="E43" s="190">
        <v>0</v>
      </c>
      <c r="F43" s="190">
        <v>0</v>
      </c>
      <c r="G43" s="190">
        <v>0</v>
      </c>
      <c r="H43" s="190">
        <v>0</v>
      </c>
      <c r="I43" s="190">
        <v>0</v>
      </c>
      <c r="J43" s="190">
        <v>0</v>
      </c>
      <c r="K43" s="190">
        <v>0</v>
      </c>
      <c r="L43" s="190">
        <v>0</v>
      </c>
      <c r="M43" s="190" t="s">
        <v>455</v>
      </c>
      <c r="N43" s="190" t="s">
        <v>455</v>
      </c>
      <c r="O43" s="190">
        <v>35.700000000000003</v>
      </c>
      <c r="P43" s="190">
        <v>42.2</v>
      </c>
    </row>
    <row r="44" spans="1:16" s="187" customFormat="1" x14ac:dyDescent="0.3">
      <c r="A44" s="189" t="s">
        <v>566</v>
      </c>
      <c r="B44" s="190">
        <v>205084.02</v>
      </c>
      <c r="C44" s="190">
        <v>0</v>
      </c>
      <c r="D44" s="190">
        <v>0</v>
      </c>
      <c r="E44" s="190">
        <v>0</v>
      </c>
      <c r="F44" s="190">
        <v>0</v>
      </c>
      <c r="G44" s="190">
        <v>0</v>
      </c>
      <c r="H44" s="190">
        <v>0</v>
      </c>
      <c r="I44" s="190">
        <v>0</v>
      </c>
      <c r="J44" s="190">
        <v>0</v>
      </c>
      <c r="K44" s="190">
        <v>0</v>
      </c>
      <c r="L44" s="190">
        <v>0</v>
      </c>
      <c r="M44" s="190" t="s">
        <v>455</v>
      </c>
      <c r="N44" s="190" t="s">
        <v>455</v>
      </c>
      <c r="O44" s="190">
        <v>1084.43</v>
      </c>
      <c r="P44" s="190">
        <v>128.69</v>
      </c>
    </row>
    <row r="45" spans="1:16" s="187" customFormat="1" x14ac:dyDescent="0.3">
      <c r="A45" s="189" t="s">
        <v>567</v>
      </c>
      <c r="B45" s="190">
        <v>48497.1</v>
      </c>
      <c r="C45" s="190">
        <v>0</v>
      </c>
      <c r="D45" s="190">
        <v>0</v>
      </c>
      <c r="E45" s="190">
        <v>0</v>
      </c>
      <c r="F45" s="190">
        <v>0</v>
      </c>
      <c r="G45" s="190">
        <v>0</v>
      </c>
      <c r="H45" s="190">
        <v>0</v>
      </c>
      <c r="I45" s="190">
        <v>0</v>
      </c>
      <c r="J45" s="190">
        <v>0</v>
      </c>
      <c r="K45" s="190">
        <v>0</v>
      </c>
      <c r="L45" s="190">
        <v>0</v>
      </c>
      <c r="M45" s="190" t="s">
        <v>455</v>
      </c>
      <c r="N45" s="190" t="s">
        <v>455</v>
      </c>
      <c r="O45" s="190">
        <v>1106.1300000000001</v>
      </c>
      <c r="P45" s="190">
        <v>60.35</v>
      </c>
    </row>
    <row r="46" spans="1:16" s="187" customFormat="1" x14ac:dyDescent="0.3">
      <c r="A46" s="189" t="s">
        <v>568</v>
      </c>
      <c r="B46" s="190">
        <v>60274.23</v>
      </c>
      <c r="C46" s="190">
        <v>0</v>
      </c>
      <c r="D46" s="190">
        <v>0</v>
      </c>
      <c r="E46" s="190">
        <v>0</v>
      </c>
      <c r="F46" s="190">
        <v>0</v>
      </c>
      <c r="G46" s="190">
        <v>0</v>
      </c>
      <c r="H46" s="190">
        <v>0</v>
      </c>
      <c r="I46" s="190">
        <v>0</v>
      </c>
      <c r="J46" s="190">
        <v>0</v>
      </c>
      <c r="K46" s="190">
        <v>0</v>
      </c>
      <c r="L46" s="190">
        <v>0</v>
      </c>
      <c r="M46" s="190" t="s">
        <v>455</v>
      </c>
      <c r="N46" s="190" t="s">
        <v>455</v>
      </c>
      <c r="O46" s="190">
        <v>252.43</v>
      </c>
      <c r="P46" s="190">
        <v>97.29</v>
      </c>
    </row>
    <row r="47" spans="1:16" s="187" customFormat="1" x14ac:dyDescent="0.3">
      <c r="A47" s="189" t="s">
        <v>569</v>
      </c>
      <c r="B47" s="190">
        <v>80375.13</v>
      </c>
      <c r="C47" s="190">
        <v>0</v>
      </c>
      <c r="D47" s="190">
        <v>0</v>
      </c>
      <c r="E47" s="190">
        <v>0</v>
      </c>
      <c r="F47" s="190">
        <v>0</v>
      </c>
      <c r="G47" s="190">
        <v>0</v>
      </c>
      <c r="H47" s="190">
        <v>0</v>
      </c>
      <c r="I47" s="190">
        <v>0</v>
      </c>
      <c r="J47" s="190">
        <v>0</v>
      </c>
      <c r="K47" s="190">
        <v>0</v>
      </c>
      <c r="L47" s="190">
        <v>0</v>
      </c>
      <c r="M47" s="190" t="s">
        <v>455</v>
      </c>
      <c r="N47" s="190" t="s">
        <v>455</v>
      </c>
      <c r="O47" s="190">
        <v>99.1</v>
      </c>
      <c r="P47" s="190">
        <v>39.630000000000003</v>
      </c>
    </row>
    <row r="48" spans="1:16" s="187" customFormat="1" x14ac:dyDescent="0.3">
      <c r="A48" s="189" t="s">
        <v>570</v>
      </c>
      <c r="B48" s="190">
        <v>126881.14</v>
      </c>
      <c r="C48" s="190">
        <v>0</v>
      </c>
      <c r="D48" s="190">
        <v>0</v>
      </c>
      <c r="E48" s="190">
        <v>0</v>
      </c>
      <c r="F48" s="190">
        <v>0</v>
      </c>
      <c r="G48" s="190">
        <v>0</v>
      </c>
      <c r="H48" s="190">
        <v>0</v>
      </c>
      <c r="I48" s="190">
        <v>0</v>
      </c>
      <c r="J48" s="190">
        <v>0</v>
      </c>
      <c r="K48" s="190">
        <v>0</v>
      </c>
      <c r="L48" s="190">
        <v>0</v>
      </c>
      <c r="M48" s="190" t="s">
        <v>455</v>
      </c>
      <c r="N48" s="190" t="s">
        <v>455</v>
      </c>
      <c r="O48" s="190">
        <v>1261.28</v>
      </c>
      <c r="P48" s="190">
        <v>109.17</v>
      </c>
    </row>
    <row r="49" spans="1:16" s="187" customFormat="1" x14ac:dyDescent="0.3">
      <c r="A49" s="189" t="s">
        <v>571</v>
      </c>
      <c r="B49" s="190">
        <v>293289.28000000003</v>
      </c>
      <c r="C49" s="190">
        <v>0</v>
      </c>
      <c r="D49" s="190">
        <v>0</v>
      </c>
      <c r="E49" s="190">
        <v>0</v>
      </c>
      <c r="F49" s="190">
        <v>0</v>
      </c>
      <c r="G49" s="190">
        <v>0</v>
      </c>
      <c r="H49" s="190">
        <v>0</v>
      </c>
      <c r="I49" s="190">
        <v>0</v>
      </c>
      <c r="J49" s="190">
        <v>0</v>
      </c>
      <c r="K49" s="190">
        <v>0</v>
      </c>
      <c r="L49" s="190">
        <v>0</v>
      </c>
      <c r="M49" s="190" t="s">
        <v>455</v>
      </c>
      <c r="N49" s="190" t="s">
        <v>455</v>
      </c>
      <c r="O49" s="190">
        <v>49.75</v>
      </c>
      <c r="P49" s="190">
        <v>109.57</v>
      </c>
    </row>
    <row r="50" spans="1:16" s="187" customFormat="1" x14ac:dyDescent="0.3">
      <c r="A50" s="189" t="s">
        <v>572</v>
      </c>
      <c r="B50" s="190">
        <v>536245.64</v>
      </c>
      <c r="C50" s="190">
        <v>0</v>
      </c>
      <c r="D50" s="190">
        <v>0</v>
      </c>
      <c r="E50" s="190">
        <v>0</v>
      </c>
      <c r="F50" s="190">
        <v>0</v>
      </c>
      <c r="G50" s="190">
        <v>0</v>
      </c>
      <c r="H50" s="190">
        <v>0</v>
      </c>
      <c r="I50" s="190">
        <v>0</v>
      </c>
      <c r="J50" s="190">
        <v>0</v>
      </c>
      <c r="K50" s="190">
        <v>0</v>
      </c>
      <c r="L50" s="190">
        <v>0</v>
      </c>
      <c r="M50" s="190" t="s">
        <v>455</v>
      </c>
      <c r="N50" s="190" t="s">
        <v>455</v>
      </c>
      <c r="O50" s="190">
        <v>2951.93</v>
      </c>
      <c r="P50" s="190">
        <v>302.11</v>
      </c>
    </row>
    <row r="51" spans="1:16" s="187" customFormat="1" x14ac:dyDescent="0.3">
      <c r="A51" s="189" t="s">
        <v>573</v>
      </c>
      <c r="B51" s="190">
        <v>45519.45</v>
      </c>
      <c r="C51" s="190">
        <v>0</v>
      </c>
      <c r="D51" s="190">
        <v>0</v>
      </c>
      <c r="E51" s="190">
        <v>0</v>
      </c>
      <c r="F51" s="190">
        <v>0</v>
      </c>
      <c r="G51" s="190">
        <v>0</v>
      </c>
      <c r="H51" s="190">
        <v>0</v>
      </c>
      <c r="I51" s="190">
        <v>0</v>
      </c>
      <c r="J51" s="190">
        <v>0</v>
      </c>
      <c r="K51" s="190">
        <v>0</v>
      </c>
      <c r="L51" s="190">
        <v>0</v>
      </c>
      <c r="M51" s="190" t="s">
        <v>455</v>
      </c>
      <c r="N51" s="190" t="s">
        <v>455</v>
      </c>
      <c r="O51" s="190">
        <v>109.47</v>
      </c>
      <c r="P51" s="190">
        <v>18.510000000000002</v>
      </c>
    </row>
    <row r="52" spans="1:16" s="187" customFormat="1" x14ac:dyDescent="0.3">
      <c r="A52" s="189" t="s">
        <v>769</v>
      </c>
      <c r="B52" s="190">
        <v>42795.54</v>
      </c>
      <c r="C52" s="190">
        <v>0</v>
      </c>
      <c r="D52" s="190">
        <v>0</v>
      </c>
      <c r="E52" s="190">
        <v>0</v>
      </c>
      <c r="F52" s="190">
        <v>0</v>
      </c>
      <c r="G52" s="190">
        <v>0</v>
      </c>
      <c r="H52" s="190">
        <v>0</v>
      </c>
      <c r="I52" s="190">
        <v>0</v>
      </c>
      <c r="J52" s="190">
        <v>0</v>
      </c>
      <c r="K52" s="190">
        <v>0</v>
      </c>
      <c r="L52" s="190">
        <v>0</v>
      </c>
      <c r="M52" s="190" t="s">
        <v>455</v>
      </c>
      <c r="N52" s="190" t="s">
        <v>455</v>
      </c>
      <c r="O52" s="190">
        <v>377.77</v>
      </c>
      <c r="P52" s="190">
        <v>21.6</v>
      </c>
    </row>
    <row r="53" spans="1:16" s="187" customFormat="1" x14ac:dyDescent="0.3">
      <c r="A53" s="189" t="s">
        <v>574</v>
      </c>
      <c r="B53" s="190">
        <v>10827.31</v>
      </c>
      <c r="C53" s="190">
        <v>0</v>
      </c>
      <c r="D53" s="190">
        <v>0</v>
      </c>
      <c r="E53" s="190">
        <v>0</v>
      </c>
      <c r="F53" s="190">
        <v>0</v>
      </c>
      <c r="G53" s="190">
        <v>0</v>
      </c>
      <c r="H53" s="190">
        <v>0</v>
      </c>
      <c r="I53" s="190">
        <v>0</v>
      </c>
      <c r="J53" s="190">
        <v>0</v>
      </c>
      <c r="K53" s="190">
        <v>0</v>
      </c>
      <c r="L53" s="190">
        <v>0</v>
      </c>
      <c r="M53" s="190" t="s">
        <v>455</v>
      </c>
      <c r="N53" s="190" t="s">
        <v>455</v>
      </c>
      <c r="O53" s="190">
        <v>7.77</v>
      </c>
      <c r="P53" s="190">
        <v>5.2</v>
      </c>
    </row>
    <row r="54" spans="1:16" s="187" customFormat="1" x14ac:dyDescent="0.3">
      <c r="A54" s="189" t="s">
        <v>473</v>
      </c>
      <c r="B54" s="190">
        <v>174583</v>
      </c>
      <c r="C54" s="190">
        <v>0</v>
      </c>
      <c r="D54" s="190">
        <v>0</v>
      </c>
      <c r="E54" s="190">
        <v>0</v>
      </c>
      <c r="F54" s="190">
        <v>0</v>
      </c>
      <c r="G54" s="190">
        <v>0</v>
      </c>
      <c r="H54" s="190">
        <v>0</v>
      </c>
      <c r="I54" s="190">
        <v>0</v>
      </c>
      <c r="J54" s="190">
        <v>0</v>
      </c>
      <c r="K54" s="190">
        <v>0</v>
      </c>
      <c r="L54" s="190">
        <v>0</v>
      </c>
      <c r="M54" s="190" t="s">
        <v>455</v>
      </c>
      <c r="N54" s="190" t="s">
        <v>455</v>
      </c>
      <c r="O54" s="190">
        <v>3692</v>
      </c>
      <c r="P54" s="190">
        <v>137</v>
      </c>
    </row>
    <row r="55" spans="1:16" s="187" customFormat="1" x14ac:dyDescent="0.3">
      <c r="A55" s="189" t="s">
        <v>475</v>
      </c>
      <c r="B55" s="190">
        <v>1029008</v>
      </c>
      <c r="C55" s="190">
        <v>0</v>
      </c>
      <c r="D55" s="190">
        <v>0</v>
      </c>
      <c r="E55" s="190">
        <v>0</v>
      </c>
      <c r="F55" s="190">
        <v>0</v>
      </c>
      <c r="G55" s="190">
        <v>0</v>
      </c>
      <c r="H55" s="190">
        <v>0</v>
      </c>
      <c r="I55" s="190">
        <v>0</v>
      </c>
      <c r="J55" s="190">
        <v>0</v>
      </c>
      <c r="K55" s="190">
        <v>0</v>
      </c>
      <c r="L55" s="190">
        <v>0</v>
      </c>
      <c r="M55" s="190" t="s">
        <v>455</v>
      </c>
      <c r="N55" s="190" t="s">
        <v>455</v>
      </c>
      <c r="O55" s="190">
        <v>92748</v>
      </c>
      <c r="P55" s="190">
        <v>569</v>
      </c>
    </row>
    <row r="56" spans="1:16" s="187" customFormat="1" x14ac:dyDescent="0.3">
      <c r="A56" s="189" t="s">
        <v>476</v>
      </c>
      <c r="B56" s="190">
        <v>882523</v>
      </c>
      <c r="C56" s="190">
        <v>0</v>
      </c>
      <c r="D56" s="190">
        <v>0</v>
      </c>
      <c r="E56" s="190">
        <v>0</v>
      </c>
      <c r="F56" s="190">
        <v>0</v>
      </c>
      <c r="G56" s="190">
        <v>0</v>
      </c>
      <c r="H56" s="190">
        <v>0</v>
      </c>
      <c r="I56" s="190">
        <v>0</v>
      </c>
      <c r="J56" s="190">
        <v>0</v>
      </c>
      <c r="K56" s="190">
        <v>0</v>
      </c>
      <c r="L56" s="190">
        <v>0</v>
      </c>
      <c r="M56" s="190" t="s">
        <v>455</v>
      </c>
      <c r="N56" s="190" t="s">
        <v>455</v>
      </c>
      <c r="O56" s="190">
        <v>77934</v>
      </c>
      <c r="P56" s="190">
        <v>472</v>
      </c>
    </row>
    <row r="57" spans="1:16" s="187" customFormat="1" x14ac:dyDescent="0.3">
      <c r="A57" s="189" t="s">
        <v>477</v>
      </c>
      <c r="B57" s="190">
        <v>1639385</v>
      </c>
      <c r="C57" s="190">
        <v>0</v>
      </c>
      <c r="D57" s="190">
        <v>0</v>
      </c>
      <c r="E57" s="190">
        <v>0</v>
      </c>
      <c r="F57" s="190">
        <v>0</v>
      </c>
      <c r="G57" s="190">
        <v>0</v>
      </c>
      <c r="H57" s="190">
        <v>0</v>
      </c>
      <c r="I57" s="190">
        <v>0</v>
      </c>
      <c r="J57" s="190">
        <v>0</v>
      </c>
      <c r="K57" s="190">
        <v>0</v>
      </c>
      <c r="L57" s="190">
        <v>0</v>
      </c>
      <c r="M57" s="190" t="s">
        <v>455</v>
      </c>
      <c r="N57" s="190" t="s">
        <v>455</v>
      </c>
      <c r="O57" s="190">
        <v>111786</v>
      </c>
      <c r="P57" s="190">
        <v>861</v>
      </c>
    </row>
    <row r="58" spans="1:16" s="187" customFormat="1" x14ac:dyDescent="0.3">
      <c r="A58" s="189" t="s">
        <v>478</v>
      </c>
      <c r="B58" s="190">
        <v>54866</v>
      </c>
      <c r="C58" s="190">
        <v>0</v>
      </c>
      <c r="D58" s="190">
        <v>0</v>
      </c>
      <c r="E58" s="190">
        <v>0</v>
      </c>
      <c r="F58" s="190">
        <v>0</v>
      </c>
      <c r="G58" s="190">
        <v>0</v>
      </c>
      <c r="H58" s="190">
        <v>0</v>
      </c>
      <c r="I58" s="190">
        <v>0</v>
      </c>
      <c r="J58" s="190">
        <v>0</v>
      </c>
      <c r="K58" s="190">
        <v>0</v>
      </c>
      <c r="L58" s="190">
        <v>0</v>
      </c>
      <c r="M58" s="190" t="s">
        <v>455</v>
      </c>
      <c r="N58" s="190" t="s">
        <v>455</v>
      </c>
      <c r="O58" s="190">
        <v>2223</v>
      </c>
      <c r="P58" s="190">
        <v>31</v>
      </c>
    </row>
    <row r="59" spans="1:16" s="187" customFormat="1" x14ac:dyDescent="0.3">
      <c r="A59" s="189" t="s">
        <v>748</v>
      </c>
      <c r="B59" s="190">
        <v>88920</v>
      </c>
      <c r="C59" s="190">
        <v>0</v>
      </c>
      <c r="D59" s="190">
        <v>0</v>
      </c>
      <c r="E59" s="190">
        <v>0</v>
      </c>
      <c r="F59" s="190">
        <v>0</v>
      </c>
      <c r="G59" s="190">
        <v>0</v>
      </c>
      <c r="H59" s="190">
        <v>0</v>
      </c>
      <c r="I59" s="190">
        <v>0</v>
      </c>
      <c r="J59" s="190">
        <v>0</v>
      </c>
      <c r="K59" s="190">
        <v>0</v>
      </c>
      <c r="L59" s="190">
        <v>0</v>
      </c>
      <c r="M59" s="190" t="s">
        <v>455</v>
      </c>
      <c r="N59" s="190" t="s">
        <v>455</v>
      </c>
      <c r="O59" s="190">
        <v>3064</v>
      </c>
      <c r="P59" s="190">
        <v>47</v>
      </c>
    </row>
    <row r="60" spans="1:16" s="187" customFormat="1" x14ac:dyDescent="0.3">
      <c r="A60" s="189" t="s">
        <v>479</v>
      </c>
      <c r="B60" s="190">
        <v>109043</v>
      </c>
      <c r="C60" s="190">
        <v>0</v>
      </c>
      <c r="D60" s="190">
        <v>0</v>
      </c>
      <c r="E60" s="190">
        <v>0</v>
      </c>
      <c r="F60" s="190">
        <v>0</v>
      </c>
      <c r="G60" s="190">
        <v>0</v>
      </c>
      <c r="H60" s="190">
        <v>0</v>
      </c>
      <c r="I60" s="190">
        <v>0</v>
      </c>
      <c r="J60" s="190">
        <v>0</v>
      </c>
      <c r="K60" s="190">
        <v>0</v>
      </c>
      <c r="L60" s="190">
        <v>0</v>
      </c>
      <c r="M60" s="190" t="s">
        <v>455</v>
      </c>
      <c r="N60" s="190" t="s">
        <v>455</v>
      </c>
      <c r="O60" s="190">
        <v>2297</v>
      </c>
      <c r="P60" s="190">
        <v>56</v>
      </c>
    </row>
    <row r="61" spans="1:16" s="187" customFormat="1" x14ac:dyDescent="0.3">
      <c r="A61" s="189" t="s">
        <v>480</v>
      </c>
      <c r="B61" s="190">
        <v>255480</v>
      </c>
      <c r="C61" s="190">
        <v>0</v>
      </c>
      <c r="D61" s="190">
        <v>0</v>
      </c>
      <c r="E61" s="190">
        <v>0</v>
      </c>
      <c r="F61" s="190">
        <v>0</v>
      </c>
      <c r="G61" s="190">
        <v>0</v>
      </c>
      <c r="H61" s="190">
        <v>0</v>
      </c>
      <c r="I61" s="190">
        <v>0</v>
      </c>
      <c r="J61" s="190">
        <v>0</v>
      </c>
      <c r="K61" s="190">
        <v>0</v>
      </c>
      <c r="L61" s="190">
        <v>0</v>
      </c>
      <c r="M61" s="190" t="s">
        <v>455</v>
      </c>
      <c r="N61" s="190" t="s">
        <v>455</v>
      </c>
      <c r="O61" s="190">
        <v>6557</v>
      </c>
      <c r="P61" s="190">
        <v>128</v>
      </c>
    </row>
    <row r="62" spans="1:16" s="187" customFormat="1" x14ac:dyDescent="0.3">
      <c r="A62" s="189" t="s">
        <v>481</v>
      </c>
      <c r="B62" s="190">
        <v>326058</v>
      </c>
      <c r="C62" s="190">
        <v>0</v>
      </c>
      <c r="D62" s="190">
        <v>0</v>
      </c>
      <c r="E62" s="190">
        <v>0</v>
      </c>
      <c r="F62" s="190">
        <v>0</v>
      </c>
      <c r="G62" s="190">
        <v>0</v>
      </c>
      <c r="H62" s="190">
        <v>0</v>
      </c>
      <c r="I62" s="190">
        <v>0</v>
      </c>
      <c r="J62" s="190">
        <v>0</v>
      </c>
      <c r="K62" s="190">
        <v>0</v>
      </c>
      <c r="L62" s="190">
        <v>0</v>
      </c>
      <c r="M62" s="190" t="s">
        <v>455</v>
      </c>
      <c r="N62" s="190" t="s">
        <v>455</v>
      </c>
      <c r="O62" s="190">
        <v>10321</v>
      </c>
      <c r="P62" s="190">
        <v>154</v>
      </c>
    </row>
    <row r="63" spans="1:16" s="187" customFormat="1" x14ac:dyDescent="0.3">
      <c r="A63" s="189" t="s">
        <v>482</v>
      </c>
      <c r="B63" s="190">
        <v>367959</v>
      </c>
      <c r="C63" s="190">
        <v>0</v>
      </c>
      <c r="D63" s="190">
        <v>0</v>
      </c>
      <c r="E63" s="190">
        <v>0</v>
      </c>
      <c r="F63" s="190">
        <v>0</v>
      </c>
      <c r="G63" s="190">
        <v>0</v>
      </c>
      <c r="H63" s="190">
        <v>0</v>
      </c>
      <c r="I63" s="190">
        <v>0</v>
      </c>
      <c r="J63" s="190">
        <v>0</v>
      </c>
      <c r="K63" s="190">
        <v>0</v>
      </c>
      <c r="L63" s="190">
        <v>0</v>
      </c>
      <c r="M63" s="190" t="s">
        <v>455</v>
      </c>
      <c r="N63" s="190" t="s">
        <v>455</v>
      </c>
      <c r="O63" s="190">
        <v>19878</v>
      </c>
      <c r="P63" s="190">
        <v>189</v>
      </c>
    </row>
    <row r="64" spans="1:16" s="187" customFormat="1" x14ac:dyDescent="0.3">
      <c r="A64" s="189" t="s">
        <v>483</v>
      </c>
      <c r="B64" s="190">
        <v>541442</v>
      </c>
      <c r="C64" s="190">
        <v>0</v>
      </c>
      <c r="D64" s="190">
        <v>0</v>
      </c>
      <c r="E64" s="190">
        <v>0</v>
      </c>
      <c r="F64" s="190">
        <v>0</v>
      </c>
      <c r="G64" s="190">
        <v>0</v>
      </c>
      <c r="H64" s="190">
        <v>0</v>
      </c>
      <c r="I64" s="190">
        <v>0</v>
      </c>
      <c r="J64" s="190">
        <v>0</v>
      </c>
      <c r="K64" s="190">
        <v>0</v>
      </c>
      <c r="L64" s="190">
        <v>0</v>
      </c>
      <c r="M64" s="190" t="s">
        <v>455</v>
      </c>
      <c r="N64" s="190" t="s">
        <v>455</v>
      </c>
      <c r="O64" s="190">
        <v>43405</v>
      </c>
      <c r="P64" s="190">
        <v>299</v>
      </c>
    </row>
    <row r="65" spans="1:16" s="187" customFormat="1" x14ac:dyDescent="0.3">
      <c r="A65" s="189" t="s">
        <v>484</v>
      </c>
      <c r="B65" s="190">
        <v>471446</v>
      </c>
      <c r="C65" s="190">
        <v>0</v>
      </c>
      <c r="D65" s="190">
        <v>0</v>
      </c>
      <c r="E65" s="190">
        <v>0</v>
      </c>
      <c r="F65" s="190">
        <v>0</v>
      </c>
      <c r="G65" s="190">
        <v>0</v>
      </c>
      <c r="H65" s="190">
        <v>0</v>
      </c>
      <c r="I65" s="190">
        <v>0</v>
      </c>
      <c r="J65" s="190">
        <v>0</v>
      </c>
      <c r="K65" s="190">
        <v>0</v>
      </c>
      <c r="L65" s="190">
        <v>0</v>
      </c>
      <c r="M65" s="190" t="s">
        <v>455</v>
      </c>
      <c r="N65" s="190" t="s">
        <v>455</v>
      </c>
      <c r="O65" s="190">
        <v>6278</v>
      </c>
      <c r="P65" s="190">
        <v>103</v>
      </c>
    </row>
    <row r="66" spans="1:16" s="187" customFormat="1" x14ac:dyDescent="0.3">
      <c r="A66" s="189" t="s">
        <v>749</v>
      </c>
      <c r="B66" s="190">
        <v>286076</v>
      </c>
      <c r="C66" s="190">
        <v>0</v>
      </c>
      <c r="D66" s="190">
        <v>0</v>
      </c>
      <c r="E66" s="190">
        <v>0</v>
      </c>
      <c r="F66" s="190">
        <v>0</v>
      </c>
      <c r="G66" s="190">
        <v>0</v>
      </c>
      <c r="H66" s="190">
        <v>0</v>
      </c>
      <c r="I66" s="190">
        <v>0</v>
      </c>
      <c r="J66" s="190">
        <v>0</v>
      </c>
      <c r="K66" s="190">
        <v>0</v>
      </c>
      <c r="L66" s="190">
        <v>0</v>
      </c>
      <c r="M66" s="190" t="s">
        <v>455</v>
      </c>
      <c r="N66" s="190" t="s">
        <v>455</v>
      </c>
      <c r="O66" s="190">
        <v>3846</v>
      </c>
      <c r="P66" s="190">
        <v>55</v>
      </c>
    </row>
    <row r="67" spans="1:16" s="187" customFormat="1" x14ac:dyDescent="0.3">
      <c r="A67" s="189" t="s">
        <v>485</v>
      </c>
      <c r="B67" s="190">
        <v>604943</v>
      </c>
      <c r="C67" s="190">
        <v>0</v>
      </c>
      <c r="D67" s="190">
        <v>0</v>
      </c>
      <c r="E67" s="190">
        <v>0</v>
      </c>
      <c r="F67" s="190">
        <v>0</v>
      </c>
      <c r="G67" s="190">
        <v>0</v>
      </c>
      <c r="H67" s="190">
        <v>0</v>
      </c>
      <c r="I67" s="190">
        <v>0</v>
      </c>
      <c r="J67" s="190">
        <v>0</v>
      </c>
      <c r="K67" s="190">
        <v>0</v>
      </c>
      <c r="L67" s="190">
        <v>0</v>
      </c>
      <c r="M67" s="190" t="s">
        <v>455</v>
      </c>
      <c r="N67" s="190" t="s">
        <v>455</v>
      </c>
      <c r="O67" s="190">
        <v>11669</v>
      </c>
      <c r="P67" s="190">
        <v>128</v>
      </c>
    </row>
    <row r="68" spans="1:16" s="187" customFormat="1" x14ac:dyDescent="0.3">
      <c r="A68" s="189" t="s">
        <v>486</v>
      </c>
      <c r="B68" s="190">
        <v>0</v>
      </c>
      <c r="C68" s="190">
        <v>0</v>
      </c>
      <c r="D68" s="190">
        <v>0</v>
      </c>
      <c r="E68" s="190">
        <v>69250</v>
      </c>
      <c r="F68" s="190">
        <v>0</v>
      </c>
      <c r="G68" s="190">
        <v>0</v>
      </c>
      <c r="H68" s="190">
        <v>0</v>
      </c>
      <c r="I68" s="190">
        <v>0</v>
      </c>
      <c r="J68" s="190">
        <v>0</v>
      </c>
      <c r="K68" s="190">
        <v>0</v>
      </c>
      <c r="L68" s="190">
        <v>0</v>
      </c>
      <c r="M68" s="190" t="s">
        <v>455</v>
      </c>
      <c r="N68" s="190" t="s">
        <v>455</v>
      </c>
      <c r="O68" s="190">
        <v>7152</v>
      </c>
      <c r="P68" s="190">
        <v>29</v>
      </c>
    </row>
    <row r="69" spans="1:16" s="187" customFormat="1" x14ac:dyDescent="0.3">
      <c r="A69" s="189" t="s">
        <v>487</v>
      </c>
      <c r="B69" s="190">
        <v>0</v>
      </c>
      <c r="C69" s="190">
        <v>0</v>
      </c>
      <c r="D69" s="190">
        <v>0</v>
      </c>
      <c r="E69" s="190">
        <v>98719</v>
      </c>
      <c r="F69" s="190">
        <v>0</v>
      </c>
      <c r="G69" s="190">
        <v>0</v>
      </c>
      <c r="H69" s="190">
        <v>0</v>
      </c>
      <c r="I69" s="190">
        <v>0</v>
      </c>
      <c r="J69" s="190">
        <v>0</v>
      </c>
      <c r="K69" s="190">
        <v>0</v>
      </c>
      <c r="L69" s="190">
        <v>0</v>
      </c>
      <c r="M69" s="190" t="s">
        <v>455</v>
      </c>
      <c r="N69" s="190" t="s">
        <v>455</v>
      </c>
      <c r="O69" s="190">
        <v>14333</v>
      </c>
      <c r="P69" s="190">
        <v>28</v>
      </c>
    </row>
    <row r="70" spans="1:16" s="187" customFormat="1" x14ac:dyDescent="0.3">
      <c r="A70" s="189" t="s">
        <v>750</v>
      </c>
      <c r="B70" s="190">
        <v>105731</v>
      </c>
      <c r="C70" s="190">
        <v>0</v>
      </c>
      <c r="D70" s="190">
        <v>0</v>
      </c>
      <c r="E70" s="190">
        <v>0</v>
      </c>
      <c r="F70" s="190">
        <v>0</v>
      </c>
      <c r="G70" s="190">
        <v>0</v>
      </c>
      <c r="H70" s="190">
        <v>0</v>
      </c>
      <c r="I70" s="190">
        <v>0</v>
      </c>
      <c r="J70" s="190">
        <v>0</v>
      </c>
      <c r="K70" s="190">
        <v>0</v>
      </c>
      <c r="L70" s="190">
        <v>0</v>
      </c>
      <c r="M70" s="190" t="s">
        <v>455</v>
      </c>
      <c r="N70" s="190" t="s">
        <v>455</v>
      </c>
      <c r="O70" s="190">
        <v>1478</v>
      </c>
      <c r="P70" s="190">
        <v>28</v>
      </c>
    </row>
    <row r="71" spans="1:16" s="187" customFormat="1" x14ac:dyDescent="0.3">
      <c r="A71" s="189" t="s">
        <v>751</v>
      </c>
      <c r="B71" s="190">
        <v>124787</v>
      </c>
      <c r="C71" s="190">
        <v>0</v>
      </c>
      <c r="D71" s="190">
        <v>0</v>
      </c>
      <c r="E71" s="190">
        <v>0</v>
      </c>
      <c r="F71" s="190">
        <v>0</v>
      </c>
      <c r="G71" s="190">
        <v>0</v>
      </c>
      <c r="H71" s="190">
        <v>0</v>
      </c>
      <c r="I71" s="190">
        <v>0</v>
      </c>
      <c r="J71" s="190">
        <v>0</v>
      </c>
      <c r="K71" s="190">
        <v>0</v>
      </c>
      <c r="L71" s="190">
        <v>0</v>
      </c>
      <c r="M71" s="190" t="s">
        <v>455</v>
      </c>
      <c r="N71" s="190" t="s">
        <v>455</v>
      </c>
      <c r="O71" s="190">
        <v>1381</v>
      </c>
      <c r="P71" s="190">
        <v>28</v>
      </c>
    </row>
    <row r="72" spans="1:16" s="187" customFormat="1" x14ac:dyDescent="0.3">
      <c r="A72" s="189" t="s">
        <v>752</v>
      </c>
      <c r="B72" s="190">
        <v>92183</v>
      </c>
      <c r="C72" s="190">
        <v>0</v>
      </c>
      <c r="D72" s="190">
        <v>0</v>
      </c>
      <c r="E72" s="190">
        <v>0</v>
      </c>
      <c r="F72" s="190">
        <v>0</v>
      </c>
      <c r="G72" s="190">
        <v>0</v>
      </c>
      <c r="H72" s="190">
        <v>0</v>
      </c>
      <c r="I72" s="190">
        <v>0</v>
      </c>
      <c r="J72" s="190">
        <v>0</v>
      </c>
      <c r="K72" s="190">
        <v>0</v>
      </c>
      <c r="L72" s="190">
        <v>0</v>
      </c>
      <c r="M72" s="190" t="s">
        <v>455</v>
      </c>
      <c r="N72" s="190" t="s">
        <v>455</v>
      </c>
      <c r="O72" s="190">
        <v>1363</v>
      </c>
      <c r="P72" s="190">
        <v>24</v>
      </c>
    </row>
    <row r="73" spans="1:16" s="187" customFormat="1" x14ac:dyDescent="0.3">
      <c r="A73" s="189" t="s">
        <v>488</v>
      </c>
      <c r="B73" s="190">
        <v>240366</v>
      </c>
      <c r="C73" s="190">
        <v>0</v>
      </c>
      <c r="D73" s="190">
        <v>0</v>
      </c>
      <c r="E73" s="190">
        <v>0</v>
      </c>
      <c r="F73" s="190">
        <v>0</v>
      </c>
      <c r="G73" s="190">
        <v>0</v>
      </c>
      <c r="H73" s="190">
        <v>0</v>
      </c>
      <c r="I73" s="190">
        <v>0</v>
      </c>
      <c r="J73" s="190">
        <v>0</v>
      </c>
      <c r="K73" s="190">
        <v>0</v>
      </c>
      <c r="L73" s="190">
        <v>0</v>
      </c>
      <c r="M73" s="190" t="s">
        <v>455</v>
      </c>
      <c r="N73" s="190" t="s">
        <v>455</v>
      </c>
      <c r="O73" s="190">
        <v>3514</v>
      </c>
      <c r="P73" s="190">
        <v>61</v>
      </c>
    </row>
    <row r="74" spans="1:16" s="187" customFormat="1" x14ac:dyDescent="0.3">
      <c r="A74" s="189" t="s">
        <v>753</v>
      </c>
      <c r="B74" s="190">
        <v>89619</v>
      </c>
      <c r="C74" s="190">
        <v>0</v>
      </c>
      <c r="D74" s="190">
        <v>0</v>
      </c>
      <c r="E74" s="190">
        <v>0</v>
      </c>
      <c r="F74" s="190">
        <v>0</v>
      </c>
      <c r="G74" s="190">
        <v>0</v>
      </c>
      <c r="H74" s="190">
        <v>0</v>
      </c>
      <c r="I74" s="190">
        <v>0</v>
      </c>
      <c r="J74" s="190">
        <v>0</v>
      </c>
      <c r="K74" s="190">
        <v>0</v>
      </c>
      <c r="L74" s="190">
        <v>0</v>
      </c>
      <c r="M74" s="190" t="s">
        <v>455</v>
      </c>
      <c r="N74" s="190" t="s">
        <v>455</v>
      </c>
      <c r="O74" s="190">
        <v>1536</v>
      </c>
      <c r="P74" s="190">
        <v>22</v>
      </c>
    </row>
    <row r="75" spans="1:16" s="187" customFormat="1" x14ac:dyDescent="0.3">
      <c r="A75" s="189" t="s">
        <v>489</v>
      </c>
      <c r="B75" s="190">
        <v>200484</v>
      </c>
      <c r="C75" s="190">
        <v>0</v>
      </c>
      <c r="D75" s="190">
        <v>0</v>
      </c>
      <c r="E75" s="190">
        <v>0</v>
      </c>
      <c r="F75" s="190">
        <v>0</v>
      </c>
      <c r="G75" s="190">
        <v>0</v>
      </c>
      <c r="H75" s="190">
        <v>0</v>
      </c>
      <c r="I75" s="190">
        <v>0</v>
      </c>
      <c r="J75" s="190">
        <v>0</v>
      </c>
      <c r="K75" s="190">
        <v>0</v>
      </c>
      <c r="L75" s="190">
        <v>0</v>
      </c>
      <c r="M75" s="190" t="s">
        <v>455</v>
      </c>
      <c r="N75" s="190" t="s">
        <v>455</v>
      </c>
      <c r="O75" s="190">
        <v>3731</v>
      </c>
      <c r="P75" s="190">
        <v>50</v>
      </c>
    </row>
    <row r="76" spans="1:16" s="187" customFormat="1" x14ac:dyDescent="0.3">
      <c r="A76" s="189" t="s">
        <v>490</v>
      </c>
      <c r="B76" s="190">
        <v>266782</v>
      </c>
      <c r="C76" s="190">
        <v>0</v>
      </c>
      <c r="D76" s="190">
        <v>0</v>
      </c>
      <c r="E76" s="190">
        <v>0</v>
      </c>
      <c r="F76" s="190">
        <v>0</v>
      </c>
      <c r="G76" s="190">
        <v>0</v>
      </c>
      <c r="H76" s="190">
        <v>0</v>
      </c>
      <c r="I76" s="190">
        <v>0</v>
      </c>
      <c r="J76" s="190">
        <v>0</v>
      </c>
      <c r="K76" s="190">
        <v>0</v>
      </c>
      <c r="L76" s="190">
        <v>0</v>
      </c>
      <c r="M76" s="190" t="s">
        <v>455</v>
      </c>
      <c r="N76" s="190" t="s">
        <v>455</v>
      </c>
      <c r="O76" s="190">
        <v>3110</v>
      </c>
      <c r="P76" s="190">
        <v>61</v>
      </c>
    </row>
    <row r="77" spans="1:16" s="187" customFormat="1" x14ac:dyDescent="0.3">
      <c r="A77" s="189" t="s">
        <v>491</v>
      </c>
      <c r="B77" s="190">
        <v>0</v>
      </c>
      <c r="C77" s="190">
        <v>0</v>
      </c>
      <c r="D77" s="190">
        <v>0</v>
      </c>
      <c r="E77" s="190">
        <v>0</v>
      </c>
      <c r="F77" s="190">
        <v>0</v>
      </c>
      <c r="G77" s="190">
        <v>0</v>
      </c>
      <c r="H77" s="190">
        <v>147929</v>
      </c>
      <c r="I77" s="190">
        <v>0</v>
      </c>
      <c r="J77" s="190">
        <v>0</v>
      </c>
      <c r="K77" s="190">
        <v>0</v>
      </c>
      <c r="L77" s="190">
        <v>0</v>
      </c>
      <c r="M77" s="190" t="s">
        <v>455</v>
      </c>
      <c r="N77" s="190" t="s">
        <v>455</v>
      </c>
      <c r="O77" s="190">
        <v>1016</v>
      </c>
      <c r="P77" s="190">
        <v>273</v>
      </c>
    </row>
    <row r="78" spans="1:16" s="187" customFormat="1" x14ac:dyDescent="0.3">
      <c r="A78" s="189" t="s">
        <v>492</v>
      </c>
      <c r="B78" s="190">
        <v>0</v>
      </c>
      <c r="C78" s="190">
        <v>0</v>
      </c>
      <c r="D78" s="190">
        <v>0</v>
      </c>
      <c r="E78" s="190">
        <v>0</v>
      </c>
      <c r="F78" s="190">
        <v>0</v>
      </c>
      <c r="G78" s="190">
        <v>0</v>
      </c>
      <c r="H78" s="190">
        <v>1258318</v>
      </c>
      <c r="I78" s="190">
        <v>0</v>
      </c>
      <c r="J78" s="190">
        <v>0</v>
      </c>
      <c r="K78" s="190">
        <v>0</v>
      </c>
      <c r="L78" s="190">
        <v>0</v>
      </c>
      <c r="M78" s="190" t="s">
        <v>455</v>
      </c>
      <c r="N78" s="190" t="s">
        <v>455</v>
      </c>
      <c r="O78" s="190">
        <v>4329</v>
      </c>
      <c r="P78" s="190">
        <v>1641</v>
      </c>
    </row>
    <row r="79" spans="1:16" s="187" customFormat="1" x14ac:dyDescent="0.3">
      <c r="A79" s="189" t="s">
        <v>493</v>
      </c>
      <c r="B79" s="190">
        <v>0</v>
      </c>
      <c r="C79" s="190">
        <v>0</v>
      </c>
      <c r="D79" s="190">
        <v>0</v>
      </c>
      <c r="E79" s="190">
        <v>0</v>
      </c>
      <c r="F79" s="190">
        <v>0</v>
      </c>
      <c r="G79" s="190">
        <v>0</v>
      </c>
      <c r="H79" s="190">
        <v>646927</v>
      </c>
      <c r="I79" s="190">
        <v>0</v>
      </c>
      <c r="J79" s="190">
        <v>0</v>
      </c>
      <c r="K79" s="190">
        <v>0</v>
      </c>
      <c r="L79" s="190">
        <v>0</v>
      </c>
      <c r="M79" s="190" t="s">
        <v>455</v>
      </c>
      <c r="N79" s="190" t="s">
        <v>455</v>
      </c>
      <c r="O79" s="190">
        <v>2151</v>
      </c>
      <c r="P79" s="190">
        <v>2555</v>
      </c>
    </row>
    <row r="80" spans="1:16" s="187" customFormat="1" x14ac:dyDescent="0.3">
      <c r="A80" s="189" t="s">
        <v>745</v>
      </c>
      <c r="B80" s="190">
        <v>0</v>
      </c>
      <c r="C80" s="190">
        <v>0</v>
      </c>
      <c r="D80" s="190">
        <v>0</v>
      </c>
      <c r="E80" s="190">
        <v>0</v>
      </c>
      <c r="F80" s="190">
        <v>0</v>
      </c>
      <c r="G80" s="190">
        <v>0</v>
      </c>
      <c r="H80" s="190">
        <v>1349640</v>
      </c>
      <c r="I80" s="190">
        <v>0</v>
      </c>
      <c r="J80" s="190">
        <v>0</v>
      </c>
      <c r="K80" s="190">
        <v>0</v>
      </c>
      <c r="L80" s="190">
        <v>0</v>
      </c>
      <c r="M80" s="190" t="s">
        <v>455</v>
      </c>
      <c r="N80" s="190" t="s">
        <v>455</v>
      </c>
      <c r="O80" s="190">
        <v>0</v>
      </c>
      <c r="P80" s="190">
        <v>925</v>
      </c>
    </row>
    <row r="81" spans="1:16" s="187" customFormat="1" x14ac:dyDescent="0.3">
      <c r="A81" s="189" t="s">
        <v>494</v>
      </c>
      <c r="B81" s="190">
        <v>0</v>
      </c>
      <c r="C81" s="190">
        <v>0</v>
      </c>
      <c r="D81" s="190">
        <v>0</v>
      </c>
      <c r="E81" s="190">
        <v>109760</v>
      </c>
      <c r="F81" s="190">
        <v>0</v>
      </c>
      <c r="G81" s="190">
        <v>0</v>
      </c>
      <c r="H81" s="190">
        <v>0</v>
      </c>
      <c r="I81" s="190">
        <v>0</v>
      </c>
      <c r="J81" s="190">
        <v>0</v>
      </c>
      <c r="K81" s="190">
        <v>0</v>
      </c>
      <c r="L81" s="190">
        <v>0</v>
      </c>
      <c r="M81" s="190" t="s">
        <v>455</v>
      </c>
      <c r="N81" s="190" t="s">
        <v>455</v>
      </c>
      <c r="O81" s="190">
        <v>20606</v>
      </c>
      <c r="P81" s="190">
        <v>158</v>
      </c>
    </row>
    <row r="82" spans="1:16" s="187" customFormat="1" x14ac:dyDescent="0.3">
      <c r="A82" s="189" t="s">
        <v>495</v>
      </c>
      <c r="B82" s="190">
        <v>0</v>
      </c>
      <c r="C82" s="190">
        <v>0</v>
      </c>
      <c r="D82" s="190">
        <v>0</v>
      </c>
      <c r="E82" s="190">
        <v>0</v>
      </c>
      <c r="F82" s="190">
        <v>0</v>
      </c>
      <c r="G82" s="190">
        <v>0</v>
      </c>
      <c r="H82" s="190">
        <v>1257</v>
      </c>
      <c r="I82" s="190">
        <v>0</v>
      </c>
      <c r="J82" s="190">
        <v>0</v>
      </c>
      <c r="K82" s="190">
        <v>0</v>
      </c>
      <c r="L82" s="190">
        <v>0</v>
      </c>
      <c r="M82" s="190" t="s">
        <v>455</v>
      </c>
      <c r="N82" s="190" t="s">
        <v>455</v>
      </c>
      <c r="O82" s="190">
        <v>27</v>
      </c>
      <c r="P82" s="190">
        <v>7</v>
      </c>
    </row>
    <row r="83" spans="1:16" s="187" customFormat="1" x14ac:dyDescent="0.3">
      <c r="A83" s="189" t="s">
        <v>496</v>
      </c>
      <c r="B83" s="190">
        <v>0</v>
      </c>
      <c r="C83" s="190">
        <v>0</v>
      </c>
      <c r="D83" s="190">
        <v>0</v>
      </c>
      <c r="E83" s="190">
        <v>0</v>
      </c>
      <c r="F83" s="190">
        <v>0</v>
      </c>
      <c r="G83" s="190">
        <v>0</v>
      </c>
      <c r="H83" s="190">
        <v>0</v>
      </c>
      <c r="I83" s="190">
        <v>64030</v>
      </c>
      <c r="J83" s="190">
        <v>0</v>
      </c>
      <c r="K83" s="190">
        <v>0</v>
      </c>
      <c r="L83" s="190">
        <v>0</v>
      </c>
      <c r="M83" s="190" t="s">
        <v>455</v>
      </c>
      <c r="N83" s="190" t="s">
        <v>455</v>
      </c>
      <c r="O83" s="190">
        <v>232</v>
      </c>
      <c r="P83" s="190">
        <v>26</v>
      </c>
    </row>
    <row r="84" spans="1:16" s="187" customFormat="1" x14ac:dyDescent="0.3">
      <c r="A84" s="189" t="s">
        <v>497</v>
      </c>
      <c r="B84" s="190">
        <v>1158967</v>
      </c>
      <c r="C84" s="190">
        <v>0</v>
      </c>
      <c r="D84" s="190">
        <v>0</v>
      </c>
      <c r="E84" s="190">
        <v>0</v>
      </c>
      <c r="F84" s="190">
        <v>0</v>
      </c>
      <c r="G84" s="190">
        <v>0</v>
      </c>
      <c r="H84" s="190">
        <v>0</v>
      </c>
      <c r="I84" s="190">
        <v>0</v>
      </c>
      <c r="J84" s="190">
        <v>0</v>
      </c>
      <c r="K84" s="190">
        <v>0</v>
      </c>
      <c r="L84" s="190">
        <v>0</v>
      </c>
      <c r="M84" s="190" t="s">
        <v>455</v>
      </c>
      <c r="N84" s="190" t="s">
        <v>455</v>
      </c>
      <c r="O84" s="190">
        <v>22288</v>
      </c>
      <c r="P84" s="190">
        <v>91</v>
      </c>
    </row>
    <row r="85" spans="1:16" s="187" customFormat="1" x14ac:dyDescent="0.3">
      <c r="A85" s="189" t="s">
        <v>498</v>
      </c>
      <c r="B85" s="190">
        <v>1269340</v>
      </c>
      <c r="C85" s="190">
        <v>0</v>
      </c>
      <c r="D85" s="190">
        <v>0</v>
      </c>
      <c r="E85" s="190">
        <v>0</v>
      </c>
      <c r="F85" s="190">
        <v>0</v>
      </c>
      <c r="G85" s="190">
        <v>0</v>
      </c>
      <c r="H85" s="190">
        <v>0</v>
      </c>
      <c r="I85" s="190">
        <v>0</v>
      </c>
      <c r="J85" s="190">
        <v>0</v>
      </c>
      <c r="K85" s="190">
        <v>0</v>
      </c>
      <c r="L85" s="190">
        <v>0</v>
      </c>
      <c r="M85" s="190" t="s">
        <v>455</v>
      </c>
      <c r="N85" s="190" t="s">
        <v>455</v>
      </c>
      <c r="O85" s="190">
        <v>3106</v>
      </c>
      <c r="P85" s="190">
        <v>78</v>
      </c>
    </row>
    <row r="86" spans="1:16" s="187" customFormat="1" x14ac:dyDescent="0.3">
      <c r="A86" s="189" t="s">
        <v>499</v>
      </c>
      <c r="B86" s="190">
        <v>1111131</v>
      </c>
      <c r="C86" s="190">
        <v>0</v>
      </c>
      <c r="D86" s="190">
        <v>0</v>
      </c>
      <c r="E86" s="190">
        <v>0</v>
      </c>
      <c r="F86" s="190">
        <v>0</v>
      </c>
      <c r="G86" s="190">
        <v>0</v>
      </c>
      <c r="H86" s="190">
        <v>0</v>
      </c>
      <c r="I86" s="190">
        <v>0</v>
      </c>
      <c r="J86" s="190">
        <v>0</v>
      </c>
      <c r="K86" s="190">
        <v>0</v>
      </c>
      <c r="L86" s="190">
        <v>0</v>
      </c>
      <c r="M86" s="190" t="s">
        <v>455</v>
      </c>
      <c r="N86" s="190" t="s">
        <v>455</v>
      </c>
      <c r="O86" s="190">
        <v>11309</v>
      </c>
      <c r="P86" s="190">
        <v>116</v>
      </c>
    </row>
    <row r="87" spans="1:16" s="187" customFormat="1" x14ac:dyDescent="0.3">
      <c r="A87" s="189" t="s">
        <v>500</v>
      </c>
      <c r="B87" s="190">
        <v>3595111</v>
      </c>
      <c r="C87" s="190">
        <v>0</v>
      </c>
      <c r="D87" s="190">
        <v>0</v>
      </c>
      <c r="E87" s="190">
        <v>0</v>
      </c>
      <c r="F87" s="190">
        <v>0</v>
      </c>
      <c r="G87" s="190">
        <v>0</v>
      </c>
      <c r="H87" s="190">
        <v>0</v>
      </c>
      <c r="I87" s="190">
        <v>0</v>
      </c>
      <c r="J87" s="190">
        <v>0</v>
      </c>
      <c r="K87" s="190">
        <v>0</v>
      </c>
      <c r="L87" s="190">
        <v>0</v>
      </c>
      <c r="M87" s="190" t="s">
        <v>455</v>
      </c>
      <c r="N87" s="190" t="s">
        <v>455</v>
      </c>
      <c r="O87" s="190">
        <v>22769</v>
      </c>
      <c r="P87" s="190">
        <v>323</v>
      </c>
    </row>
    <row r="88" spans="1:16" s="187" customFormat="1" x14ac:dyDescent="0.3">
      <c r="A88" s="189" t="s">
        <v>501</v>
      </c>
      <c r="B88" s="190">
        <v>3509046</v>
      </c>
      <c r="C88" s="190">
        <v>0</v>
      </c>
      <c r="D88" s="190">
        <v>0</v>
      </c>
      <c r="E88" s="190">
        <v>0</v>
      </c>
      <c r="F88" s="190">
        <v>0</v>
      </c>
      <c r="G88" s="190">
        <v>0</v>
      </c>
      <c r="H88" s="190">
        <v>0</v>
      </c>
      <c r="I88" s="190">
        <v>0</v>
      </c>
      <c r="J88" s="190">
        <v>0</v>
      </c>
      <c r="K88" s="190">
        <v>0</v>
      </c>
      <c r="L88" s="190">
        <v>0</v>
      </c>
      <c r="M88" s="190" t="s">
        <v>455</v>
      </c>
      <c r="N88" s="190" t="s">
        <v>455</v>
      </c>
      <c r="O88" s="190">
        <v>22356</v>
      </c>
      <c r="P88" s="190">
        <v>357</v>
      </c>
    </row>
    <row r="89" spans="1:16" s="187" customFormat="1" x14ac:dyDescent="0.3">
      <c r="A89" s="189" t="s">
        <v>502</v>
      </c>
      <c r="B89" s="190">
        <v>558403</v>
      </c>
      <c r="C89" s="190">
        <v>0</v>
      </c>
      <c r="D89" s="190">
        <v>0</v>
      </c>
      <c r="E89" s="190">
        <v>0</v>
      </c>
      <c r="F89" s="190">
        <v>0</v>
      </c>
      <c r="G89" s="190">
        <v>0</v>
      </c>
      <c r="H89" s="190">
        <v>0</v>
      </c>
      <c r="I89" s="190">
        <v>0</v>
      </c>
      <c r="J89" s="190">
        <v>0</v>
      </c>
      <c r="K89" s="190">
        <v>0</v>
      </c>
      <c r="L89" s="190">
        <v>0</v>
      </c>
      <c r="M89" s="190" t="s">
        <v>455</v>
      </c>
      <c r="N89" s="190" t="s">
        <v>455</v>
      </c>
      <c r="O89" s="190">
        <v>347</v>
      </c>
      <c r="P89" s="190">
        <v>415</v>
      </c>
    </row>
    <row r="90" spans="1:16" s="187" customFormat="1" x14ac:dyDescent="0.3">
      <c r="A90" s="189" t="s">
        <v>503</v>
      </c>
      <c r="B90" s="190">
        <v>3589322</v>
      </c>
      <c r="C90" s="190">
        <v>0</v>
      </c>
      <c r="D90" s="190">
        <v>0</v>
      </c>
      <c r="E90" s="190">
        <v>0</v>
      </c>
      <c r="F90" s="190">
        <v>0</v>
      </c>
      <c r="G90" s="190">
        <v>0</v>
      </c>
      <c r="H90" s="190">
        <v>0</v>
      </c>
      <c r="I90" s="190">
        <v>0</v>
      </c>
      <c r="J90" s="190">
        <v>0</v>
      </c>
      <c r="K90" s="190">
        <v>0</v>
      </c>
      <c r="L90" s="190">
        <v>0</v>
      </c>
      <c r="M90" s="190" t="s">
        <v>455</v>
      </c>
      <c r="N90" s="190" t="s">
        <v>455</v>
      </c>
      <c r="O90" s="190">
        <v>7595</v>
      </c>
      <c r="P90" s="190">
        <v>279</v>
      </c>
    </row>
    <row r="91" spans="1:16" s="187" customFormat="1" x14ac:dyDescent="0.3">
      <c r="A91" s="189" t="s">
        <v>504</v>
      </c>
      <c r="B91" s="190">
        <v>1514445</v>
      </c>
      <c r="C91" s="190">
        <v>0</v>
      </c>
      <c r="D91" s="190">
        <v>0</v>
      </c>
      <c r="E91" s="190">
        <v>0</v>
      </c>
      <c r="F91" s="190">
        <v>0</v>
      </c>
      <c r="G91" s="190">
        <v>0</v>
      </c>
      <c r="H91" s="190">
        <v>0</v>
      </c>
      <c r="I91" s="190">
        <v>0</v>
      </c>
      <c r="J91" s="190">
        <v>0</v>
      </c>
      <c r="K91" s="190">
        <v>0</v>
      </c>
      <c r="L91" s="190">
        <v>0</v>
      </c>
      <c r="M91" s="190" t="s">
        <v>455</v>
      </c>
      <c r="N91" s="190" t="s">
        <v>455</v>
      </c>
      <c r="O91" s="190">
        <v>1816</v>
      </c>
      <c r="P91" s="190">
        <v>162</v>
      </c>
    </row>
    <row r="92" spans="1:16" s="187" customFormat="1" x14ac:dyDescent="0.3">
      <c r="A92" s="189" t="s">
        <v>505</v>
      </c>
      <c r="B92" s="190">
        <v>1760620</v>
      </c>
      <c r="C92" s="190">
        <v>0</v>
      </c>
      <c r="D92" s="190">
        <v>0</v>
      </c>
      <c r="E92" s="190">
        <v>0</v>
      </c>
      <c r="F92" s="190">
        <v>0</v>
      </c>
      <c r="G92" s="190">
        <v>0</v>
      </c>
      <c r="H92" s="190">
        <v>0</v>
      </c>
      <c r="I92" s="190">
        <v>0</v>
      </c>
      <c r="J92" s="190">
        <v>0</v>
      </c>
      <c r="K92" s="190">
        <v>0</v>
      </c>
      <c r="L92" s="190">
        <v>0</v>
      </c>
      <c r="M92" s="190" t="s">
        <v>455</v>
      </c>
      <c r="N92" s="190" t="s">
        <v>455</v>
      </c>
      <c r="O92" s="190">
        <v>52</v>
      </c>
      <c r="P92" s="190">
        <v>218</v>
      </c>
    </row>
    <row r="93" spans="1:16" s="187" customFormat="1" x14ac:dyDescent="0.3">
      <c r="A93" s="189" t="s">
        <v>506</v>
      </c>
      <c r="B93" s="190">
        <v>2163835</v>
      </c>
      <c r="C93" s="190">
        <v>0</v>
      </c>
      <c r="D93" s="190">
        <v>0</v>
      </c>
      <c r="E93" s="190">
        <v>0</v>
      </c>
      <c r="F93" s="190">
        <v>0</v>
      </c>
      <c r="G93" s="190">
        <v>0</v>
      </c>
      <c r="H93" s="190">
        <v>0</v>
      </c>
      <c r="I93" s="190">
        <v>0</v>
      </c>
      <c r="J93" s="190">
        <v>0</v>
      </c>
      <c r="K93" s="190">
        <v>0</v>
      </c>
      <c r="L93" s="190">
        <v>0</v>
      </c>
      <c r="M93" s="190" t="s">
        <v>455</v>
      </c>
      <c r="N93" s="190" t="s">
        <v>455</v>
      </c>
      <c r="O93" s="190">
        <v>52339</v>
      </c>
      <c r="P93" s="190">
        <v>173</v>
      </c>
    </row>
    <row r="94" spans="1:16" s="187" customFormat="1" x14ac:dyDescent="0.3">
      <c r="A94" s="189" t="s">
        <v>507</v>
      </c>
      <c r="B94" s="190">
        <v>1548085</v>
      </c>
      <c r="C94" s="190">
        <v>0</v>
      </c>
      <c r="D94" s="190">
        <v>0</v>
      </c>
      <c r="E94" s="190">
        <v>0</v>
      </c>
      <c r="F94" s="190">
        <v>0</v>
      </c>
      <c r="G94" s="190">
        <v>0</v>
      </c>
      <c r="H94" s="190">
        <v>0</v>
      </c>
      <c r="I94" s="190">
        <v>0</v>
      </c>
      <c r="J94" s="190">
        <v>0</v>
      </c>
      <c r="K94" s="190">
        <v>0</v>
      </c>
      <c r="L94" s="190">
        <v>0</v>
      </c>
      <c r="M94" s="190" t="s">
        <v>455</v>
      </c>
      <c r="N94" s="190" t="s">
        <v>455</v>
      </c>
      <c r="O94" s="190">
        <v>58503</v>
      </c>
      <c r="P94" s="190">
        <v>210</v>
      </c>
    </row>
    <row r="95" spans="1:16" s="187" customFormat="1" x14ac:dyDescent="0.3">
      <c r="A95" s="189" t="s">
        <v>508</v>
      </c>
      <c r="B95" s="190">
        <v>2602440</v>
      </c>
      <c r="C95" s="190">
        <v>0</v>
      </c>
      <c r="D95" s="190">
        <v>0</v>
      </c>
      <c r="E95" s="190">
        <v>0</v>
      </c>
      <c r="F95" s="190">
        <v>0</v>
      </c>
      <c r="G95" s="190">
        <v>0</v>
      </c>
      <c r="H95" s="190">
        <v>0</v>
      </c>
      <c r="I95" s="190">
        <v>0</v>
      </c>
      <c r="J95" s="190">
        <v>0</v>
      </c>
      <c r="K95" s="190">
        <v>0</v>
      </c>
      <c r="L95" s="190">
        <v>0</v>
      </c>
      <c r="M95" s="190" t="s">
        <v>455</v>
      </c>
      <c r="N95" s="190" t="s">
        <v>455</v>
      </c>
      <c r="O95" s="190">
        <v>49150</v>
      </c>
      <c r="P95" s="190">
        <v>269</v>
      </c>
    </row>
    <row r="96" spans="1:16" s="187" customFormat="1" x14ac:dyDescent="0.3">
      <c r="A96" s="189" t="s">
        <v>509</v>
      </c>
      <c r="B96" s="190">
        <v>926152</v>
      </c>
      <c r="C96" s="190">
        <v>0</v>
      </c>
      <c r="D96" s="190">
        <v>0</v>
      </c>
      <c r="E96" s="190">
        <v>0</v>
      </c>
      <c r="F96" s="190">
        <v>0</v>
      </c>
      <c r="G96" s="190">
        <v>0</v>
      </c>
      <c r="H96" s="190">
        <v>0</v>
      </c>
      <c r="I96" s="190">
        <v>0</v>
      </c>
      <c r="J96" s="190">
        <v>0</v>
      </c>
      <c r="K96" s="190">
        <v>0</v>
      </c>
      <c r="L96" s="190">
        <v>0</v>
      </c>
      <c r="M96" s="190" t="s">
        <v>455</v>
      </c>
      <c r="N96" s="190" t="s">
        <v>455</v>
      </c>
      <c r="O96" s="190">
        <v>9134</v>
      </c>
      <c r="P96" s="190">
        <v>87</v>
      </c>
    </row>
    <row r="97" spans="1:16" s="187" customFormat="1" x14ac:dyDescent="0.3">
      <c r="A97" s="189" t="s">
        <v>510</v>
      </c>
      <c r="B97" s="190">
        <v>0</v>
      </c>
      <c r="C97" s="190">
        <v>0</v>
      </c>
      <c r="D97" s="190">
        <v>0</v>
      </c>
      <c r="E97" s="190">
        <v>465018</v>
      </c>
      <c r="F97" s="190">
        <v>0</v>
      </c>
      <c r="G97" s="190">
        <v>0</v>
      </c>
      <c r="H97" s="190">
        <v>0</v>
      </c>
      <c r="I97" s="190">
        <v>0</v>
      </c>
      <c r="J97" s="190">
        <v>0</v>
      </c>
      <c r="K97" s="190">
        <v>0</v>
      </c>
      <c r="L97" s="190">
        <v>0</v>
      </c>
      <c r="M97" s="190" t="s">
        <v>455</v>
      </c>
      <c r="N97" s="190" t="s">
        <v>455</v>
      </c>
      <c r="O97" s="190">
        <v>1657</v>
      </c>
      <c r="P97" s="190">
        <v>357</v>
      </c>
    </row>
    <row r="98" spans="1:16" s="187" customFormat="1" x14ac:dyDescent="0.3">
      <c r="A98" s="189" t="s">
        <v>511</v>
      </c>
      <c r="B98" s="190">
        <v>0</v>
      </c>
      <c r="C98" s="190">
        <v>0</v>
      </c>
      <c r="D98" s="190">
        <v>0</v>
      </c>
      <c r="E98" s="190">
        <v>22355</v>
      </c>
      <c r="F98" s="190">
        <v>0</v>
      </c>
      <c r="G98" s="190">
        <v>0</v>
      </c>
      <c r="H98" s="190">
        <v>0</v>
      </c>
      <c r="I98" s="190">
        <v>0</v>
      </c>
      <c r="J98" s="190">
        <v>0</v>
      </c>
      <c r="K98" s="190">
        <v>0</v>
      </c>
      <c r="L98" s="190">
        <v>0</v>
      </c>
      <c r="M98" s="190" t="s">
        <v>455</v>
      </c>
      <c r="N98" s="190" t="s">
        <v>455</v>
      </c>
      <c r="O98" s="190">
        <v>10899</v>
      </c>
      <c r="P98" s="190">
        <v>10</v>
      </c>
    </row>
    <row r="99" spans="1:16" s="187" customFormat="1" x14ac:dyDescent="0.3">
      <c r="A99" s="189" t="s">
        <v>512</v>
      </c>
      <c r="B99" s="190">
        <v>0</v>
      </c>
      <c r="C99" s="190">
        <v>0</v>
      </c>
      <c r="D99" s="190">
        <v>0</v>
      </c>
      <c r="E99" s="190">
        <v>37056</v>
      </c>
      <c r="F99" s="190">
        <v>0</v>
      </c>
      <c r="G99" s="190">
        <v>0</v>
      </c>
      <c r="H99" s="190">
        <v>0</v>
      </c>
      <c r="I99" s="190">
        <v>0</v>
      </c>
      <c r="J99" s="190">
        <v>0</v>
      </c>
      <c r="K99" s="190">
        <v>0</v>
      </c>
      <c r="L99" s="190">
        <v>0</v>
      </c>
      <c r="M99" s="190" t="s">
        <v>455</v>
      </c>
      <c r="N99" s="190" t="s">
        <v>455</v>
      </c>
      <c r="O99" s="190">
        <v>6509</v>
      </c>
      <c r="P99" s="190">
        <v>15</v>
      </c>
    </row>
    <row r="100" spans="1:16" s="187" customFormat="1" x14ac:dyDescent="0.3">
      <c r="A100" s="189" t="s">
        <v>668</v>
      </c>
      <c r="B100" s="190">
        <v>296911.24</v>
      </c>
      <c r="C100" s="190">
        <v>0</v>
      </c>
      <c r="D100" s="190">
        <v>0</v>
      </c>
      <c r="E100" s="190">
        <v>0</v>
      </c>
      <c r="F100" s="190">
        <v>0</v>
      </c>
      <c r="G100" s="190">
        <v>0</v>
      </c>
      <c r="H100" s="190">
        <v>0</v>
      </c>
      <c r="I100" s="190">
        <v>0</v>
      </c>
      <c r="J100" s="190">
        <v>0</v>
      </c>
      <c r="K100" s="190">
        <v>0</v>
      </c>
      <c r="L100" s="190">
        <v>0</v>
      </c>
      <c r="M100" s="190" t="s">
        <v>455</v>
      </c>
      <c r="N100" s="190" t="s">
        <v>455</v>
      </c>
      <c r="O100" s="190">
        <v>8259.75</v>
      </c>
      <c r="P100" s="190">
        <v>247.5</v>
      </c>
    </row>
    <row r="101" spans="1:16" s="187" customFormat="1" x14ac:dyDescent="0.3">
      <c r="A101" s="189" t="s">
        <v>670</v>
      </c>
      <c r="B101" s="190">
        <v>233912.85</v>
      </c>
      <c r="C101" s="190">
        <v>0</v>
      </c>
      <c r="D101" s="190">
        <v>0</v>
      </c>
      <c r="E101" s="190">
        <v>0</v>
      </c>
      <c r="F101" s="190">
        <v>0</v>
      </c>
      <c r="G101" s="190">
        <v>0</v>
      </c>
      <c r="H101" s="190">
        <v>0</v>
      </c>
      <c r="I101" s="190">
        <v>0</v>
      </c>
      <c r="J101" s="190">
        <v>0</v>
      </c>
      <c r="K101" s="190">
        <v>0</v>
      </c>
      <c r="L101" s="190">
        <v>0</v>
      </c>
      <c r="M101" s="190" t="s">
        <v>455</v>
      </c>
      <c r="N101" s="190" t="s">
        <v>455</v>
      </c>
      <c r="O101" s="190">
        <v>3563.81</v>
      </c>
      <c r="P101" s="190">
        <v>202.44</v>
      </c>
    </row>
    <row r="102" spans="1:16" s="187" customFormat="1" x14ac:dyDescent="0.3">
      <c r="A102" s="189" t="s">
        <v>671</v>
      </c>
      <c r="B102" s="190">
        <v>0</v>
      </c>
      <c r="C102" s="190">
        <v>0</v>
      </c>
      <c r="D102" s="190">
        <v>0</v>
      </c>
      <c r="E102" s="190">
        <v>102553.82</v>
      </c>
      <c r="F102" s="190">
        <v>0</v>
      </c>
      <c r="G102" s="190">
        <v>0</v>
      </c>
      <c r="H102" s="190">
        <v>0</v>
      </c>
      <c r="I102" s="190">
        <v>0</v>
      </c>
      <c r="J102" s="190">
        <v>0</v>
      </c>
      <c r="K102" s="190">
        <v>0</v>
      </c>
      <c r="L102" s="190">
        <v>0</v>
      </c>
      <c r="M102" s="190" t="s">
        <v>455</v>
      </c>
      <c r="N102" s="190" t="s">
        <v>455</v>
      </c>
      <c r="O102" s="190">
        <v>11395.98</v>
      </c>
      <c r="P102" s="190">
        <v>97.37</v>
      </c>
    </row>
    <row r="103" spans="1:16" s="187" customFormat="1" x14ac:dyDescent="0.3">
      <c r="A103" s="189" t="s">
        <v>672</v>
      </c>
      <c r="B103" s="190">
        <v>0</v>
      </c>
      <c r="C103" s="190">
        <v>0</v>
      </c>
      <c r="D103" s="190">
        <v>0</v>
      </c>
      <c r="E103" s="190">
        <v>71977.31</v>
      </c>
      <c r="F103" s="190">
        <v>0</v>
      </c>
      <c r="G103" s="190">
        <v>0</v>
      </c>
      <c r="H103" s="190">
        <v>0</v>
      </c>
      <c r="I103" s="190">
        <v>0</v>
      </c>
      <c r="J103" s="190">
        <v>0</v>
      </c>
      <c r="K103" s="190">
        <v>0</v>
      </c>
      <c r="L103" s="190">
        <v>0</v>
      </c>
      <c r="M103" s="190" t="s">
        <v>455</v>
      </c>
      <c r="N103" s="190" t="s">
        <v>455</v>
      </c>
      <c r="O103" s="190">
        <v>12776.61</v>
      </c>
      <c r="P103" s="190">
        <v>77.400000000000006</v>
      </c>
    </row>
    <row r="104" spans="1:16" s="187" customFormat="1" x14ac:dyDescent="0.3">
      <c r="A104" s="189" t="s">
        <v>461</v>
      </c>
      <c r="B104" s="190">
        <v>0</v>
      </c>
      <c r="C104" s="190">
        <v>0</v>
      </c>
      <c r="D104" s="190">
        <v>0</v>
      </c>
      <c r="E104" s="190">
        <v>0</v>
      </c>
      <c r="F104" s="190">
        <v>0</v>
      </c>
      <c r="G104" s="190">
        <v>0</v>
      </c>
      <c r="H104" s="190">
        <v>975251.9</v>
      </c>
      <c r="I104" s="190">
        <v>0</v>
      </c>
      <c r="J104" s="190">
        <v>0</v>
      </c>
      <c r="K104" s="190">
        <v>0</v>
      </c>
      <c r="L104" s="190">
        <v>0</v>
      </c>
      <c r="M104" s="190" t="s">
        <v>455</v>
      </c>
      <c r="N104" s="190" t="s">
        <v>455</v>
      </c>
      <c r="O104" s="190">
        <v>8297.14</v>
      </c>
      <c r="P104" s="190">
        <v>5399.49</v>
      </c>
    </row>
    <row r="105" spans="1:16" s="187" customFormat="1" x14ac:dyDescent="0.3">
      <c r="A105" s="189" t="s">
        <v>463</v>
      </c>
      <c r="B105" s="190">
        <v>0</v>
      </c>
      <c r="C105" s="190">
        <v>0</v>
      </c>
      <c r="D105" s="190">
        <v>0</v>
      </c>
      <c r="E105" s="190">
        <v>2039669.98</v>
      </c>
      <c r="F105" s="190">
        <v>0</v>
      </c>
      <c r="G105" s="190">
        <v>0</v>
      </c>
      <c r="H105" s="190">
        <v>0</v>
      </c>
      <c r="I105" s="190">
        <v>0</v>
      </c>
      <c r="J105" s="190">
        <v>0</v>
      </c>
      <c r="K105" s="190">
        <v>0</v>
      </c>
      <c r="L105" s="190">
        <v>0</v>
      </c>
      <c r="M105" s="190" t="s">
        <v>455</v>
      </c>
      <c r="N105" s="190" t="s">
        <v>455</v>
      </c>
      <c r="O105" s="190">
        <v>5826.51</v>
      </c>
      <c r="P105" s="190">
        <v>4190.21</v>
      </c>
    </row>
    <row r="106" spans="1:16" s="187" customFormat="1" x14ac:dyDescent="0.3">
      <c r="A106" s="189" t="s">
        <v>464</v>
      </c>
      <c r="B106" s="190">
        <v>13166592.57</v>
      </c>
      <c r="C106" s="190">
        <v>0</v>
      </c>
      <c r="D106" s="190">
        <v>0</v>
      </c>
      <c r="E106" s="190">
        <v>0</v>
      </c>
      <c r="F106" s="190">
        <v>0</v>
      </c>
      <c r="G106" s="190">
        <v>0</v>
      </c>
      <c r="H106" s="190">
        <v>0</v>
      </c>
      <c r="I106" s="190">
        <v>0</v>
      </c>
      <c r="J106" s="190">
        <v>0</v>
      </c>
      <c r="K106" s="190">
        <v>0</v>
      </c>
      <c r="L106" s="190">
        <v>0</v>
      </c>
      <c r="M106" s="190" t="s">
        <v>455</v>
      </c>
      <c r="N106" s="190" t="s">
        <v>455</v>
      </c>
      <c r="O106" s="190">
        <v>103365.57</v>
      </c>
      <c r="P106" s="190">
        <v>12762.08</v>
      </c>
    </row>
    <row r="107" spans="1:16" s="187" customFormat="1" x14ac:dyDescent="0.3">
      <c r="A107" s="189" t="s">
        <v>744</v>
      </c>
      <c r="B107" s="190">
        <v>2711265.04</v>
      </c>
      <c r="C107" s="190">
        <v>0</v>
      </c>
      <c r="D107" s="190">
        <v>0</v>
      </c>
      <c r="E107" s="190">
        <v>0</v>
      </c>
      <c r="F107" s="190">
        <v>0</v>
      </c>
      <c r="G107" s="190">
        <v>0</v>
      </c>
      <c r="H107" s="190">
        <v>0</v>
      </c>
      <c r="I107" s="190">
        <v>0</v>
      </c>
      <c r="J107" s="190">
        <v>0</v>
      </c>
      <c r="K107" s="190">
        <v>0</v>
      </c>
      <c r="L107" s="190">
        <v>0</v>
      </c>
      <c r="M107" s="190" t="s">
        <v>455</v>
      </c>
      <c r="N107" s="190" t="s">
        <v>455</v>
      </c>
      <c r="O107" s="190">
        <v>919.68</v>
      </c>
      <c r="P107" s="190">
        <v>1236.8800000000001</v>
      </c>
    </row>
    <row r="108" spans="1:16" s="187" customFormat="1" x14ac:dyDescent="0.3">
      <c r="A108" s="189" t="s">
        <v>673</v>
      </c>
      <c r="B108" s="190">
        <v>151084.15</v>
      </c>
      <c r="C108" s="190">
        <v>0</v>
      </c>
      <c r="D108" s="190">
        <v>0</v>
      </c>
      <c r="E108" s="190">
        <v>0</v>
      </c>
      <c r="F108" s="190">
        <v>0</v>
      </c>
      <c r="G108" s="190">
        <v>0</v>
      </c>
      <c r="H108" s="190">
        <v>0</v>
      </c>
      <c r="I108" s="190">
        <v>0</v>
      </c>
      <c r="J108" s="190">
        <v>0</v>
      </c>
      <c r="K108" s="190">
        <v>0</v>
      </c>
      <c r="L108" s="190">
        <v>0</v>
      </c>
      <c r="M108" s="190" t="s">
        <v>455</v>
      </c>
      <c r="N108" s="190" t="s">
        <v>455</v>
      </c>
      <c r="O108" s="190">
        <v>519.66999999999996</v>
      </c>
      <c r="P108" s="190">
        <v>45.33</v>
      </c>
    </row>
    <row r="109" spans="1:16" s="187" customFormat="1" x14ac:dyDescent="0.3">
      <c r="A109" s="189" t="s">
        <v>789</v>
      </c>
      <c r="B109" s="190" t="s">
        <v>455</v>
      </c>
      <c r="C109" s="190" t="s">
        <v>455</v>
      </c>
      <c r="D109" s="190" t="s">
        <v>455</v>
      </c>
      <c r="E109" s="190" t="s">
        <v>455</v>
      </c>
      <c r="F109" s="190" t="s">
        <v>455</v>
      </c>
      <c r="G109" s="190" t="s">
        <v>455</v>
      </c>
      <c r="H109" s="190" t="s">
        <v>455</v>
      </c>
      <c r="I109" s="190" t="s">
        <v>455</v>
      </c>
      <c r="J109" s="190" t="s">
        <v>455</v>
      </c>
      <c r="K109" s="190" t="s">
        <v>455</v>
      </c>
      <c r="L109" s="190" t="s">
        <v>455</v>
      </c>
      <c r="M109" s="190" t="s">
        <v>455</v>
      </c>
      <c r="N109" s="190">
        <v>131497.51999999999</v>
      </c>
      <c r="O109" s="190">
        <v>20805.47</v>
      </c>
      <c r="P109" s="190">
        <v>0</v>
      </c>
    </row>
    <row r="110" spans="1:16" s="187" customFormat="1" x14ac:dyDescent="0.3">
      <c r="A110" s="189" t="s">
        <v>579</v>
      </c>
      <c r="B110" s="190">
        <v>0</v>
      </c>
      <c r="C110" s="190">
        <v>2000000</v>
      </c>
      <c r="D110" s="190">
        <v>0</v>
      </c>
      <c r="E110" s="190">
        <v>0</v>
      </c>
      <c r="F110" s="190">
        <v>0</v>
      </c>
      <c r="G110" s="190">
        <v>0</v>
      </c>
      <c r="H110" s="190">
        <v>0</v>
      </c>
      <c r="I110" s="190">
        <v>0</v>
      </c>
      <c r="J110" s="190">
        <v>0</v>
      </c>
      <c r="K110" s="190">
        <v>0</v>
      </c>
      <c r="L110" s="190">
        <v>0</v>
      </c>
      <c r="M110" s="190" t="s">
        <v>455</v>
      </c>
      <c r="N110" s="190" t="s">
        <v>455</v>
      </c>
      <c r="O110" s="190">
        <v>0</v>
      </c>
      <c r="P110" s="190">
        <v>78972.44</v>
      </c>
    </row>
    <row r="111" spans="1:16" s="187" customFormat="1" x14ac:dyDescent="0.3">
      <c r="A111" s="189" t="s">
        <v>675</v>
      </c>
      <c r="B111" s="190">
        <v>0</v>
      </c>
      <c r="C111" s="190">
        <v>1500000</v>
      </c>
      <c r="D111" s="190">
        <v>0</v>
      </c>
      <c r="E111" s="190">
        <v>0</v>
      </c>
      <c r="F111" s="190">
        <v>0</v>
      </c>
      <c r="G111" s="190">
        <v>0</v>
      </c>
      <c r="H111" s="190">
        <v>0</v>
      </c>
      <c r="I111" s="190">
        <v>0</v>
      </c>
      <c r="J111" s="190">
        <v>0</v>
      </c>
      <c r="K111" s="190">
        <v>0</v>
      </c>
      <c r="L111" s="190">
        <v>0</v>
      </c>
      <c r="M111" s="190" t="s">
        <v>455</v>
      </c>
      <c r="N111" s="190" t="s">
        <v>455</v>
      </c>
      <c r="O111" s="190">
        <v>0</v>
      </c>
      <c r="P111" s="190">
        <v>20681.509999999998</v>
      </c>
    </row>
    <row r="112" spans="1:16" s="187" customFormat="1" x14ac:dyDescent="0.3">
      <c r="A112" s="189" t="s">
        <v>676</v>
      </c>
      <c r="B112" s="190">
        <v>0</v>
      </c>
      <c r="C112" s="190">
        <v>3000000</v>
      </c>
      <c r="D112" s="190">
        <v>0</v>
      </c>
      <c r="E112" s="190">
        <v>0</v>
      </c>
      <c r="F112" s="190">
        <v>0</v>
      </c>
      <c r="G112" s="190">
        <v>0</v>
      </c>
      <c r="H112" s="190">
        <v>0</v>
      </c>
      <c r="I112" s="190">
        <v>0</v>
      </c>
      <c r="J112" s="190">
        <v>0</v>
      </c>
      <c r="K112" s="190">
        <v>0</v>
      </c>
      <c r="L112" s="190">
        <v>0</v>
      </c>
      <c r="M112" s="190" t="s">
        <v>455</v>
      </c>
      <c r="N112" s="190" t="s">
        <v>455</v>
      </c>
      <c r="O112" s="190">
        <v>0</v>
      </c>
      <c r="P112" s="190">
        <v>99369.86</v>
      </c>
    </row>
    <row r="113" spans="1:16" s="187" customFormat="1" x14ac:dyDescent="0.3">
      <c r="A113" s="189" t="s">
        <v>677</v>
      </c>
      <c r="B113" s="190">
        <v>0</v>
      </c>
      <c r="C113" s="190">
        <v>2000000</v>
      </c>
      <c r="D113" s="190">
        <v>0</v>
      </c>
      <c r="E113" s="190">
        <v>0</v>
      </c>
      <c r="F113" s="190">
        <v>0</v>
      </c>
      <c r="G113" s="190">
        <v>0</v>
      </c>
      <c r="H113" s="190">
        <v>0</v>
      </c>
      <c r="I113" s="190">
        <v>0</v>
      </c>
      <c r="J113" s="190">
        <v>0</v>
      </c>
      <c r="K113" s="190">
        <v>0</v>
      </c>
      <c r="L113" s="190">
        <v>0</v>
      </c>
      <c r="M113" s="190" t="s">
        <v>455</v>
      </c>
      <c r="N113" s="190" t="s">
        <v>455</v>
      </c>
      <c r="O113" s="190">
        <v>0</v>
      </c>
      <c r="P113" s="190">
        <v>54659.82</v>
      </c>
    </row>
    <row r="114" spans="1:16" s="187" customFormat="1" x14ac:dyDescent="0.3">
      <c r="A114" s="189" t="s">
        <v>678</v>
      </c>
      <c r="B114" s="190">
        <v>0</v>
      </c>
      <c r="C114" s="190">
        <v>0</v>
      </c>
      <c r="D114" s="190">
        <v>0</v>
      </c>
      <c r="E114" s="190">
        <v>0</v>
      </c>
      <c r="F114" s="190">
        <v>0</v>
      </c>
      <c r="G114" s="190">
        <v>0</v>
      </c>
      <c r="H114" s="190">
        <v>592471.52</v>
      </c>
      <c r="I114" s="190">
        <v>0</v>
      </c>
      <c r="J114" s="190">
        <v>0</v>
      </c>
      <c r="K114" s="190">
        <v>0</v>
      </c>
      <c r="L114" s="190">
        <v>0</v>
      </c>
      <c r="M114" s="190" t="s">
        <v>455</v>
      </c>
      <c r="N114" s="190" t="s">
        <v>455</v>
      </c>
      <c r="O114" s="190">
        <v>940.52</v>
      </c>
      <c r="P114" s="190">
        <v>494.7</v>
      </c>
    </row>
    <row r="115" spans="1:16" s="187" customFormat="1" x14ac:dyDescent="0.3">
      <c r="A115" s="189" t="s">
        <v>680</v>
      </c>
      <c r="B115" s="190">
        <v>0</v>
      </c>
      <c r="C115" s="190">
        <v>0</v>
      </c>
      <c r="D115" s="190">
        <v>0</v>
      </c>
      <c r="E115" s="190">
        <v>0</v>
      </c>
      <c r="F115" s="190">
        <v>0</v>
      </c>
      <c r="G115" s="190">
        <v>0</v>
      </c>
      <c r="H115" s="190">
        <v>387254.52</v>
      </c>
      <c r="I115" s="190">
        <v>0</v>
      </c>
      <c r="J115" s="190">
        <v>0</v>
      </c>
      <c r="K115" s="190">
        <v>0</v>
      </c>
      <c r="L115" s="190">
        <v>0</v>
      </c>
      <c r="M115" s="190" t="s">
        <v>455</v>
      </c>
      <c r="N115" s="190" t="s">
        <v>455</v>
      </c>
      <c r="O115" s="190">
        <v>839.13</v>
      </c>
      <c r="P115" s="190">
        <v>266.16000000000003</v>
      </c>
    </row>
    <row r="116" spans="1:16" s="187" customFormat="1" x14ac:dyDescent="0.3">
      <c r="A116" s="189" t="s">
        <v>513</v>
      </c>
      <c r="B116" s="190">
        <v>0</v>
      </c>
      <c r="C116" s="190">
        <v>0</v>
      </c>
      <c r="D116" s="190">
        <v>0</v>
      </c>
      <c r="E116" s="190">
        <v>6965</v>
      </c>
      <c r="F116" s="190">
        <v>0</v>
      </c>
      <c r="G116" s="190">
        <v>0</v>
      </c>
      <c r="H116" s="190">
        <v>0</v>
      </c>
      <c r="I116" s="190">
        <v>0</v>
      </c>
      <c r="J116" s="190">
        <v>0</v>
      </c>
      <c r="K116" s="190">
        <v>0</v>
      </c>
      <c r="L116" s="190">
        <v>0</v>
      </c>
      <c r="M116" s="190" t="s">
        <v>455</v>
      </c>
      <c r="N116" s="190" t="s">
        <v>455</v>
      </c>
      <c r="O116" s="190">
        <v>3883</v>
      </c>
      <c r="P116" s="190">
        <v>7</v>
      </c>
    </row>
    <row r="117" spans="1:16" s="187" customFormat="1" x14ac:dyDescent="0.3">
      <c r="A117" s="189" t="s">
        <v>681</v>
      </c>
      <c r="B117" s="190">
        <v>0</v>
      </c>
      <c r="C117" s="190">
        <v>0</v>
      </c>
      <c r="D117" s="190">
        <v>0</v>
      </c>
      <c r="E117" s="190">
        <v>49169.27</v>
      </c>
      <c r="F117" s="190">
        <v>0</v>
      </c>
      <c r="G117" s="190">
        <v>0</v>
      </c>
      <c r="H117" s="190">
        <v>0</v>
      </c>
      <c r="I117" s="190">
        <v>0</v>
      </c>
      <c r="J117" s="190">
        <v>0</v>
      </c>
      <c r="K117" s="190">
        <v>0</v>
      </c>
      <c r="L117" s="190">
        <v>0</v>
      </c>
      <c r="M117" s="190" t="s">
        <v>455</v>
      </c>
      <c r="N117" s="190" t="s">
        <v>455</v>
      </c>
      <c r="O117" s="190">
        <v>21136.85</v>
      </c>
      <c r="P117" s="190">
        <v>35.729999999999997</v>
      </c>
    </row>
    <row r="118" spans="1:16" s="187" customFormat="1" ht="21.6" x14ac:dyDescent="0.3">
      <c r="A118" s="189" t="s">
        <v>619</v>
      </c>
      <c r="B118" s="190">
        <v>0</v>
      </c>
      <c r="C118" s="190">
        <v>1200000</v>
      </c>
      <c r="D118" s="190">
        <v>0</v>
      </c>
      <c r="E118" s="190">
        <v>0</v>
      </c>
      <c r="F118" s="190">
        <v>0</v>
      </c>
      <c r="G118" s="190">
        <v>0</v>
      </c>
      <c r="H118" s="190">
        <v>0</v>
      </c>
      <c r="I118" s="190">
        <v>0</v>
      </c>
      <c r="J118" s="190">
        <v>0</v>
      </c>
      <c r="K118" s="190">
        <v>0</v>
      </c>
      <c r="L118" s="190">
        <v>0</v>
      </c>
      <c r="M118" s="190" t="s">
        <v>455</v>
      </c>
      <c r="N118" s="190" t="s">
        <v>455</v>
      </c>
      <c r="O118" s="190">
        <v>0</v>
      </c>
      <c r="P118" s="190">
        <v>42934</v>
      </c>
    </row>
    <row r="119" spans="1:16" s="187" customFormat="1" x14ac:dyDescent="0.3">
      <c r="A119" s="189" t="s">
        <v>465</v>
      </c>
      <c r="B119" s="190">
        <v>0</v>
      </c>
      <c r="C119" s="190">
        <v>0</v>
      </c>
      <c r="D119" s="190">
        <v>0</v>
      </c>
      <c r="E119" s="190">
        <v>0</v>
      </c>
      <c r="F119" s="190">
        <v>0</v>
      </c>
      <c r="G119" s="190">
        <v>0</v>
      </c>
      <c r="H119" s="190">
        <v>995775.13</v>
      </c>
      <c r="I119" s="190">
        <v>0</v>
      </c>
      <c r="J119" s="190">
        <v>0</v>
      </c>
      <c r="K119" s="190">
        <v>0</v>
      </c>
      <c r="L119" s="190">
        <v>0</v>
      </c>
      <c r="M119" s="190" t="s">
        <v>455</v>
      </c>
      <c r="N119" s="190" t="s">
        <v>455</v>
      </c>
      <c r="O119" s="190">
        <v>53631.31</v>
      </c>
      <c r="P119" s="190">
        <v>1998.58</v>
      </c>
    </row>
    <row r="120" spans="1:16" s="187" customFormat="1" x14ac:dyDescent="0.3">
      <c r="A120" s="189" t="s">
        <v>466</v>
      </c>
      <c r="B120" s="190">
        <v>0</v>
      </c>
      <c r="C120" s="190">
        <v>0</v>
      </c>
      <c r="D120" s="190">
        <v>0</v>
      </c>
      <c r="E120" s="190">
        <v>67384.94</v>
      </c>
      <c r="F120" s="190">
        <v>0</v>
      </c>
      <c r="G120" s="190">
        <v>0</v>
      </c>
      <c r="H120" s="190">
        <v>0</v>
      </c>
      <c r="I120" s="190">
        <v>0</v>
      </c>
      <c r="J120" s="190">
        <v>0</v>
      </c>
      <c r="K120" s="190">
        <v>0</v>
      </c>
      <c r="L120" s="190">
        <v>0</v>
      </c>
      <c r="M120" s="190" t="s">
        <v>455</v>
      </c>
      <c r="N120" s="190" t="s">
        <v>455</v>
      </c>
      <c r="O120" s="190">
        <v>1835.38</v>
      </c>
      <c r="P120" s="190">
        <v>101.12</v>
      </c>
    </row>
    <row r="121" spans="1:16" s="187" customFormat="1" x14ac:dyDescent="0.3">
      <c r="A121" s="189" t="s">
        <v>467</v>
      </c>
      <c r="B121" s="190">
        <v>0</v>
      </c>
      <c r="C121" s="190">
        <v>0</v>
      </c>
      <c r="D121" s="190">
        <v>0</v>
      </c>
      <c r="E121" s="190">
        <v>89816.46</v>
      </c>
      <c r="F121" s="190">
        <v>0</v>
      </c>
      <c r="G121" s="190">
        <v>0</v>
      </c>
      <c r="H121" s="190">
        <v>0</v>
      </c>
      <c r="I121" s="190">
        <v>0</v>
      </c>
      <c r="J121" s="190">
        <v>0</v>
      </c>
      <c r="K121" s="190">
        <v>0</v>
      </c>
      <c r="L121" s="190">
        <v>0</v>
      </c>
      <c r="M121" s="190" t="s">
        <v>455</v>
      </c>
      <c r="N121" s="190" t="s">
        <v>455</v>
      </c>
      <c r="O121" s="190">
        <v>4318.26</v>
      </c>
      <c r="P121" s="190">
        <v>127.28</v>
      </c>
    </row>
    <row r="122" spans="1:16" s="187" customFormat="1" x14ac:dyDescent="0.3">
      <c r="A122" s="189" t="s">
        <v>468</v>
      </c>
      <c r="B122" s="190">
        <v>0</v>
      </c>
      <c r="C122" s="190">
        <v>0</v>
      </c>
      <c r="D122" s="190">
        <v>0</v>
      </c>
      <c r="E122" s="190">
        <v>248529.54</v>
      </c>
      <c r="F122" s="190">
        <v>0</v>
      </c>
      <c r="G122" s="190">
        <v>0</v>
      </c>
      <c r="H122" s="190">
        <v>0</v>
      </c>
      <c r="I122" s="190">
        <v>0</v>
      </c>
      <c r="J122" s="190">
        <v>0</v>
      </c>
      <c r="K122" s="190">
        <v>0</v>
      </c>
      <c r="L122" s="190">
        <v>0</v>
      </c>
      <c r="M122" s="190" t="s">
        <v>455</v>
      </c>
      <c r="N122" s="190" t="s">
        <v>455</v>
      </c>
      <c r="O122" s="190">
        <v>12006.93</v>
      </c>
      <c r="P122" s="190">
        <v>345.98</v>
      </c>
    </row>
    <row r="123" spans="1:16" s="187" customFormat="1" x14ac:dyDescent="0.3">
      <c r="A123" s="189" t="s">
        <v>469</v>
      </c>
      <c r="B123" s="190">
        <v>0</v>
      </c>
      <c r="C123" s="190">
        <v>0</v>
      </c>
      <c r="D123" s="190">
        <v>0</v>
      </c>
      <c r="E123" s="190">
        <v>185639.46</v>
      </c>
      <c r="F123" s="190">
        <v>0</v>
      </c>
      <c r="G123" s="190">
        <v>0</v>
      </c>
      <c r="H123" s="190">
        <v>0</v>
      </c>
      <c r="I123" s="190">
        <v>0</v>
      </c>
      <c r="J123" s="190">
        <v>0</v>
      </c>
      <c r="K123" s="190">
        <v>0</v>
      </c>
      <c r="L123" s="190">
        <v>0</v>
      </c>
      <c r="M123" s="190" t="s">
        <v>455</v>
      </c>
      <c r="N123" s="190" t="s">
        <v>455</v>
      </c>
      <c r="O123" s="190">
        <v>8244.16</v>
      </c>
      <c r="P123" s="190">
        <v>274.5</v>
      </c>
    </row>
    <row r="124" spans="1:16" s="187" customFormat="1" x14ac:dyDescent="0.3">
      <c r="A124" s="189" t="s">
        <v>470</v>
      </c>
      <c r="B124" s="190">
        <v>0</v>
      </c>
      <c r="C124" s="190">
        <v>0</v>
      </c>
      <c r="D124" s="190">
        <v>0</v>
      </c>
      <c r="E124" s="190">
        <v>0</v>
      </c>
      <c r="F124" s="190">
        <v>0</v>
      </c>
      <c r="G124" s="190">
        <v>0</v>
      </c>
      <c r="H124" s="190">
        <v>0</v>
      </c>
      <c r="I124" s="190">
        <v>366235.84</v>
      </c>
      <c r="J124" s="190">
        <v>0</v>
      </c>
      <c r="K124" s="190">
        <v>0</v>
      </c>
      <c r="L124" s="190">
        <v>0</v>
      </c>
      <c r="M124" s="190" t="s">
        <v>455</v>
      </c>
      <c r="N124" s="190" t="s">
        <v>455</v>
      </c>
      <c r="O124" s="190">
        <v>349.11</v>
      </c>
      <c r="P124" s="190">
        <v>21.07</v>
      </c>
    </row>
    <row r="125" spans="1:16" s="187" customFormat="1" x14ac:dyDescent="0.3">
      <c r="A125" s="189" t="s">
        <v>471</v>
      </c>
      <c r="B125" s="190">
        <v>0</v>
      </c>
      <c r="C125" s="190">
        <v>0</v>
      </c>
      <c r="D125" s="190">
        <v>0</v>
      </c>
      <c r="E125" s="190">
        <v>707488.01</v>
      </c>
      <c r="F125" s="190">
        <v>0</v>
      </c>
      <c r="G125" s="190">
        <v>0</v>
      </c>
      <c r="H125" s="190">
        <v>0</v>
      </c>
      <c r="I125" s="190">
        <v>0</v>
      </c>
      <c r="J125" s="190">
        <v>0</v>
      </c>
      <c r="K125" s="190">
        <v>0</v>
      </c>
      <c r="L125" s="190">
        <v>0</v>
      </c>
      <c r="M125" s="190" t="s">
        <v>455</v>
      </c>
      <c r="N125" s="190" t="s">
        <v>455</v>
      </c>
      <c r="O125" s="190">
        <v>9070.8700000000008</v>
      </c>
      <c r="P125" s="190">
        <v>1560.22</v>
      </c>
    </row>
    <row r="126" spans="1:16" s="187" customFormat="1" x14ac:dyDescent="0.3">
      <c r="A126" s="189" t="s">
        <v>472</v>
      </c>
      <c r="B126" s="190">
        <v>0</v>
      </c>
      <c r="C126" s="190">
        <v>0</v>
      </c>
      <c r="D126" s="190">
        <v>0</v>
      </c>
      <c r="E126" s="190">
        <v>1335584.1000000001</v>
      </c>
      <c r="F126" s="190">
        <v>0</v>
      </c>
      <c r="G126" s="190">
        <v>0</v>
      </c>
      <c r="H126" s="190">
        <v>0</v>
      </c>
      <c r="I126" s="190">
        <v>0</v>
      </c>
      <c r="J126" s="190">
        <v>0</v>
      </c>
      <c r="K126" s="190">
        <v>0</v>
      </c>
      <c r="L126" s="190">
        <v>0</v>
      </c>
      <c r="M126" s="190" t="s">
        <v>455</v>
      </c>
      <c r="N126" s="190" t="s">
        <v>455</v>
      </c>
      <c r="O126" s="190">
        <v>6501.85</v>
      </c>
      <c r="P126" s="190">
        <v>3950.15</v>
      </c>
    </row>
    <row r="127" spans="1:16" s="187" customFormat="1" x14ac:dyDescent="0.3">
      <c r="A127" s="189" t="s">
        <v>621</v>
      </c>
      <c r="B127" s="190">
        <v>0</v>
      </c>
      <c r="C127" s="190">
        <v>0</v>
      </c>
      <c r="D127" s="190">
        <v>0</v>
      </c>
      <c r="E127" s="190">
        <v>141692</v>
      </c>
      <c r="F127" s="190">
        <v>0</v>
      </c>
      <c r="G127" s="190">
        <v>0</v>
      </c>
      <c r="H127" s="190">
        <v>0</v>
      </c>
      <c r="I127" s="190">
        <v>0</v>
      </c>
      <c r="J127" s="190">
        <v>0</v>
      </c>
      <c r="K127" s="190">
        <v>0</v>
      </c>
      <c r="L127" s="190">
        <v>0</v>
      </c>
      <c r="M127" s="190" t="s">
        <v>455</v>
      </c>
      <c r="N127" s="190" t="s">
        <v>455</v>
      </c>
      <c r="O127" s="190">
        <v>5036</v>
      </c>
      <c r="P127" s="190">
        <v>56</v>
      </c>
    </row>
    <row r="128" spans="1:16" s="187" customFormat="1" x14ac:dyDescent="0.3">
      <c r="A128" s="189" t="s">
        <v>622</v>
      </c>
      <c r="B128" s="190">
        <v>0</v>
      </c>
      <c r="C128" s="190">
        <v>0</v>
      </c>
      <c r="D128" s="190">
        <v>0</v>
      </c>
      <c r="E128" s="190">
        <v>951057</v>
      </c>
      <c r="F128" s="190">
        <v>0</v>
      </c>
      <c r="G128" s="190">
        <v>0</v>
      </c>
      <c r="H128" s="190">
        <v>0</v>
      </c>
      <c r="I128" s="190">
        <v>0</v>
      </c>
      <c r="J128" s="190">
        <v>0</v>
      </c>
      <c r="K128" s="190">
        <v>0</v>
      </c>
      <c r="L128" s="190">
        <v>0</v>
      </c>
      <c r="M128" s="190" t="s">
        <v>455</v>
      </c>
      <c r="N128" s="190" t="s">
        <v>455</v>
      </c>
      <c r="O128" s="190">
        <v>2191</v>
      </c>
      <c r="P128" s="190">
        <v>1734</v>
      </c>
    </row>
    <row r="129" spans="1:16" s="187" customFormat="1" x14ac:dyDescent="0.3">
      <c r="A129" s="189" t="s">
        <v>623</v>
      </c>
      <c r="B129" s="190">
        <v>0</v>
      </c>
      <c r="C129" s="190">
        <v>0</v>
      </c>
      <c r="D129" s="190">
        <v>0</v>
      </c>
      <c r="E129" s="190">
        <v>788384</v>
      </c>
      <c r="F129" s="190">
        <v>0</v>
      </c>
      <c r="G129" s="190">
        <v>0</v>
      </c>
      <c r="H129" s="190">
        <v>0</v>
      </c>
      <c r="I129" s="190">
        <v>0</v>
      </c>
      <c r="J129" s="190">
        <v>0</v>
      </c>
      <c r="K129" s="190">
        <v>0</v>
      </c>
      <c r="L129" s="190">
        <v>0</v>
      </c>
      <c r="M129" s="190" t="s">
        <v>455</v>
      </c>
      <c r="N129" s="190" t="s">
        <v>455</v>
      </c>
      <c r="O129" s="190">
        <v>10782</v>
      </c>
      <c r="P129" s="190">
        <v>1367</v>
      </c>
    </row>
    <row r="130" spans="1:16" s="187" customFormat="1" x14ac:dyDescent="0.3">
      <c r="A130" s="189" t="s">
        <v>624</v>
      </c>
      <c r="B130" s="190">
        <v>0</v>
      </c>
      <c r="C130" s="190">
        <v>0</v>
      </c>
      <c r="D130" s="190">
        <v>0</v>
      </c>
      <c r="E130" s="190">
        <v>101206</v>
      </c>
      <c r="F130" s="190">
        <v>0</v>
      </c>
      <c r="G130" s="190">
        <v>0</v>
      </c>
      <c r="H130" s="190">
        <v>0</v>
      </c>
      <c r="I130" s="190">
        <v>0</v>
      </c>
      <c r="J130" s="190">
        <v>0</v>
      </c>
      <c r="K130" s="190">
        <v>0</v>
      </c>
      <c r="L130" s="190">
        <v>0</v>
      </c>
      <c r="M130" s="190" t="s">
        <v>455</v>
      </c>
      <c r="N130" s="190" t="s">
        <v>455</v>
      </c>
      <c r="O130" s="190">
        <v>4747</v>
      </c>
      <c r="P130" s="190">
        <v>283</v>
      </c>
    </row>
    <row r="131" spans="1:16" s="187" customFormat="1" x14ac:dyDescent="0.3">
      <c r="A131" s="189" t="s">
        <v>625</v>
      </c>
      <c r="B131" s="190">
        <v>0</v>
      </c>
      <c r="C131" s="190">
        <v>0</v>
      </c>
      <c r="D131" s="190">
        <v>0</v>
      </c>
      <c r="E131" s="190">
        <v>236996</v>
      </c>
      <c r="F131" s="190">
        <v>0</v>
      </c>
      <c r="G131" s="190">
        <v>0</v>
      </c>
      <c r="H131" s="190">
        <v>0</v>
      </c>
      <c r="I131" s="190">
        <v>0</v>
      </c>
      <c r="J131" s="190">
        <v>0</v>
      </c>
      <c r="K131" s="190">
        <v>0</v>
      </c>
      <c r="L131" s="190">
        <v>0</v>
      </c>
      <c r="M131" s="190" t="s">
        <v>455</v>
      </c>
      <c r="N131" s="190" t="s">
        <v>455</v>
      </c>
      <c r="O131" s="190">
        <v>9445</v>
      </c>
      <c r="P131" s="190">
        <v>236</v>
      </c>
    </row>
    <row r="132" spans="1:16" s="187" customFormat="1" x14ac:dyDescent="0.3">
      <c r="A132" s="189" t="s">
        <v>626</v>
      </c>
      <c r="B132" s="190">
        <v>400158</v>
      </c>
      <c r="C132" s="190">
        <v>0</v>
      </c>
      <c r="D132" s="190">
        <v>0</v>
      </c>
      <c r="E132" s="190">
        <v>0</v>
      </c>
      <c r="F132" s="190">
        <v>0</v>
      </c>
      <c r="G132" s="190">
        <v>0</v>
      </c>
      <c r="H132" s="190">
        <v>0</v>
      </c>
      <c r="I132" s="190">
        <v>0</v>
      </c>
      <c r="J132" s="190">
        <v>0</v>
      </c>
      <c r="K132" s="190">
        <v>0</v>
      </c>
      <c r="L132" s="190">
        <v>0</v>
      </c>
      <c r="M132" s="190" t="s">
        <v>455</v>
      </c>
      <c r="N132" s="190" t="s">
        <v>455</v>
      </c>
      <c r="O132" s="190">
        <v>456</v>
      </c>
      <c r="P132" s="190">
        <v>25</v>
      </c>
    </row>
    <row r="133" spans="1:16" s="187" customFormat="1" x14ac:dyDescent="0.3">
      <c r="A133" s="189" t="s">
        <v>627</v>
      </c>
      <c r="B133" s="190">
        <v>2412634</v>
      </c>
      <c r="C133" s="190">
        <v>0</v>
      </c>
      <c r="D133" s="190">
        <v>0</v>
      </c>
      <c r="E133" s="190">
        <v>0</v>
      </c>
      <c r="F133" s="190">
        <v>0</v>
      </c>
      <c r="G133" s="190">
        <v>0</v>
      </c>
      <c r="H133" s="190">
        <v>0</v>
      </c>
      <c r="I133" s="190">
        <v>0</v>
      </c>
      <c r="J133" s="190">
        <v>0</v>
      </c>
      <c r="K133" s="190">
        <v>0</v>
      </c>
      <c r="L133" s="190">
        <v>0</v>
      </c>
      <c r="M133" s="190" t="s">
        <v>455</v>
      </c>
      <c r="N133" s="190" t="s">
        <v>455</v>
      </c>
      <c r="O133" s="190">
        <v>28611</v>
      </c>
      <c r="P133" s="190">
        <v>676</v>
      </c>
    </row>
    <row r="134" spans="1:16" s="187" customFormat="1" x14ac:dyDescent="0.3">
      <c r="A134" s="189" t="s">
        <v>628</v>
      </c>
      <c r="B134" s="190">
        <v>5283327</v>
      </c>
      <c r="C134" s="190">
        <v>0</v>
      </c>
      <c r="D134" s="190">
        <v>0</v>
      </c>
      <c r="E134" s="190">
        <v>0</v>
      </c>
      <c r="F134" s="190">
        <v>0</v>
      </c>
      <c r="G134" s="190">
        <v>0</v>
      </c>
      <c r="H134" s="190">
        <v>0</v>
      </c>
      <c r="I134" s="190">
        <v>0</v>
      </c>
      <c r="J134" s="190">
        <v>0</v>
      </c>
      <c r="K134" s="190">
        <v>0</v>
      </c>
      <c r="L134" s="190">
        <v>0</v>
      </c>
      <c r="M134" s="190" t="s">
        <v>455</v>
      </c>
      <c r="N134" s="190" t="s">
        <v>455</v>
      </c>
      <c r="O134" s="190">
        <v>78372</v>
      </c>
      <c r="P134" s="190">
        <v>4195</v>
      </c>
    </row>
    <row r="135" spans="1:16" s="187" customFormat="1" x14ac:dyDescent="0.3">
      <c r="A135" s="189" t="s">
        <v>747</v>
      </c>
      <c r="B135" s="190" t="s">
        <v>455</v>
      </c>
      <c r="C135" s="190" t="s">
        <v>455</v>
      </c>
      <c r="D135" s="190" t="s">
        <v>455</v>
      </c>
      <c r="E135" s="190" t="s">
        <v>455</v>
      </c>
      <c r="F135" s="190" t="s">
        <v>455</v>
      </c>
      <c r="G135" s="190" t="s">
        <v>455</v>
      </c>
      <c r="H135" s="190" t="s">
        <v>455</v>
      </c>
      <c r="I135" s="190" t="s">
        <v>455</v>
      </c>
      <c r="J135" s="190" t="s">
        <v>455</v>
      </c>
      <c r="K135" s="190" t="s">
        <v>455</v>
      </c>
      <c r="L135" s="190" t="s">
        <v>455</v>
      </c>
      <c r="M135" s="190">
        <v>357743</v>
      </c>
      <c r="N135" s="190" t="s">
        <v>455</v>
      </c>
      <c r="O135" s="190">
        <v>553</v>
      </c>
      <c r="P135" s="190">
        <v>0</v>
      </c>
    </row>
    <row r="136" spans="1:16" s="187" customFormat="1" x14ac:dyDescent="0.3">
      <c r="A136" s="189" t="s">
        <v>629</v>
      </c>
      <c r="B136" s="190">
        <v>0</v>
      </c>
      <c r="C136" s="190">
        <v>0</v>
      </c>
      <c r="D136" s="190">
        <v>0</v>
      </c>
      <c r="E136" s="190">
        <v>0</v>
      </c>
      <c r="F136" s="190">
        <v>0</v>
      </c>
      <c r="G136" s="190">
        <v>0</v>
      </c>
      <c r="H136" s="190">
        <v>45935</v>
      </c>
      <c r="I136" s="190">
        <v>0</v>
      </c>
      <c r="J136" s="190">
        <v>0</v>
      </c>
      <c r="K136" s="190">
        <v>0</v>
      </c>
      <c r="L136" s="190">
        <v>0</v>
      </c>
      <c r="M136" s="190" t="s">
        <v>455</v>
      </c>
      <c r="N136" s="190" t="s">
        <v>455</v>
      </c>
      <c r="O136" s="190">
        <v>348</v>
      </c>
      <c r="P136" s="190">
        <v>204</v>
      </c>
    </row>
    <row r="137" spans="1:16" s="187" customFormat="1" x14ac:dyDescent="0.3">
      <c r="A137" s="189" t="s">
        <v>630</v>
      </c>
      <c r="B137" s="190">
        <v>0</v>
      </c>
      <c r="C137" s="190">
        <v>0</v>
      </c>
      <c r="D137" s="190">
        <v>0</v>
      </c>
      <c r="E137" s="190">
        <v>0</v>
      </c>
      <c r="F137" s="190">
        <v>0</v>
      </c>
      <c r="G137" s="190">
        <v>0</v>
      </c>
      <c r="H137" s="190">
        <v>728661</v>
      </c>
      <c r="I137" s="190">
        <v>0</v>
      </c>
      <c r="J137" s="190">
        <v>0</v>
      </c>
      <c r="K137" s="190">
        <v>0</v>
      </c>
      <c r="L137" s="190">
        <v>0</v>
      </c>
      <c r="M137" s="190" t="s">
        <v>455</v>
      </c>
      <c r="N137" s="190" t="s">
        <v>455</v>
      </c>
      <c r="O137" s="190">
        <v>2209</v>
      </c>
      <c r="P137" s="190">
        <v>3616</v>
      </c>
    </row>
    <row r="138" spans="1:16" s="187" customFormat="1" x14ac:dyDescent="0.3">
      <c r="A138" s="189" t="s">
        <v>631</v>
      </c>
      <c r="B138" s="190">
        <v>0</v>
      </c>
      <c r="C138" s="190">
        <v>0</v>
      </c>
      <c r="D138" s="190">
        <v>0</v>
      </c>
      <c r="E138" s="190">
        <v>85184</v>
      </c>
      <c r="F138" s="190">
        <v>0</v>
      </c>
      <c r="G138" s="190">
        <v>0</v>
      </c>
      <c r="H138" s="190">
        <v>0</v>
      </c>
      <c r="I138" s="190">
        <v>0</v>
      </c>
      <c r="J138" s="190">
        <v>0</v>
      </c>
      <c r="K138" s="190">
        <v>0</v>
      </c>
      <c r="L138" s="190">
        <v>0</v>
      </c>
      <c r="M138" s="190" t="s">
        <v>455</v>
      </c>
      <c r="N138" s="190" t="s">
        <v>455</v>
      </c>
      <c r="O138" s="190">
        <v>6025</v>
      </c>
      <c r="P138" s="190">
        <v>36</v>
      </c>
    </row>
    <row r="139" spans="1:16" s="187" customFormat="1" x14ac:dyDescent="0.3">
      <c r="A139" s="189" t="s">
        <v>632</v>
      </c>
      <c r="B139" s="190">
        <v>0</v>
      </c>
      <c r="C139" s="190">
        <v>0</v>
      </c>
      <c r="D139" s="190">
        <v>0</v>
      </c>
      <c r="E139" s="190">
        <v>0</v>
      </c>
      <c r="F139" s="190">
        <v>0</v>
      </c>
      <c r="G139" s="190">
        <v>0</v>
      </c>
      <c r="H139" s="190">
        <v>35840</v>
      </c>
      <c r="I139" s="190">
        <v>0</v>
      </c>
      <c r="J139" s="190">
        <v>0</v>
      </c>
      <c r="K139" s="190">
        <v>0</v>
      </c>
      <c r="L139" s="190">
        <v>0</v>
      </c>
      <c r="M139" s="190" t="s">
        <v>455</v>
      </c>
      <c r="N139" s="190" t="s">
        <v>455</v>
      </c>
      <c r="O139" s="190">
        <v>-185</v>
      </c>
      <c r="P139" s="190">
        <v>4</v>
      </c>
    </row>
    <row r="140" spans="1:16" s="187" customFormat="1" x14ac:dyDescent="0.3">
      <c r="A140" s="189" t="s">
        <v>633</v>
      </c>
      <c r="B140" s="190">
        <v>603387</v>
      </c>
      <c r="C140" s="190">
        <v>0</v>
      </c>
      <c r="D140" s="190">
        <v>0</v>
      </c>
      <c r="E140" s="190">
        <v>0</v>
      </c>
      <c r="F140" s="190">
        <v>0</v>
      </c>
      <c r="G140" s="190">
        <v>0</v>
      </c>
      <c r="H140" s="190">
        <v>0</v>
      </c>
      <c r="I140" s="190">
        <v>0</v>
      </c>
      <c r="J140" s="190">
        <v>0</v>
      </c>
      <c r="K140" s="190">
        <v>0</v>
      </c>
      <c r="L140" s="190">
        <v>0</v>
      </c>
      <c r="M140" s="190" t="s">
        <v>455</v>
      </c>
      <c r="N140" s="190" t="s">
        <v>455</v>
      </c>
      <c r="O140" s="190">
        <v>13192</v>
      </c>
      <c r="P140" s="190">
        <v>222</v>
      </c>
    </row>
    <row r="141" spans="1:16" s="187" customFormat="1" x14ac:dyDescent="0.3">
      <c r="A141" s="189" t="s">
        <v>634</v>
      </c>
      <c r="B141" s="190">
        <v>1038495</v>
      </c>
      <c r="C141" s="190">
        <v>0</v>
      </c>
      <c r="D141" s="190">
        <v>0</v>
      </c>
      <c r="E141" s="190">
        <v>0</v>
      </c>
      <c r="F141" s="190">
        <v>0</v>
      </c>
      <c r="G141" s="190">
        <v>0</v>
      </c>
      <c r="H141" s="190">
        <v>0</v>
      </c>
      <c r="I141" s="190">
        <v>0</v>
      </c>
      <c r="J141" s="190">
        <v>0</v>
      </c>
      <c r="K141" s="190">
        <v>0</v>
      </c>
      <c r="L141" s="190">
        <v>0</v>
      </c>
      <c r="M141" s="190" t="s">
        <v>455</v>
      </c>
      <c r="N141" s="190" t="s">
        <v>455</v>
      </c>
      <c r="O141" s="190">
        <v>20399</v>
      </c>
      <c r="P141" s="190">
        <v>398</v>
      </c>
    </row>
    <row r="142" spans="1:16" s="187" customFormat="1" x14ac:dyDescent="0.3">
      <c r="A142" s="189" t="s">
        <v>635</v>
      </c>
      <c r="B142" s="190">
        <v>1125242</v>
      </c>
      <c r="C142" s="190">
        <v>0</v>
      </c>
      <c r="D142" s="190">
        <v>0</v>
      </c>
      <c r="E142" s="190">
        <v>0</v>
      </c>
      <c r="F142" s="190">
        <v>0</v>
      </c>
      <c r="G142" s="190">
        <v>0</v>
      </c>
      <c r="H142" s="190">
        <v>0</v>
      </c>
      <c r="I142" s="190">
        <v>0</v>
      </c>
      <c r="J142" s="190">
        <v>0</v>
      </c>
      <c r="K142" s="190">
        <v>0</v>
      </c>
      <c r="L142" s="190">
        <v>0</v>
      </c>
      <c r="M142" s="190" t="s">
        <v>455</v>
      </c>
      <c r="N142" s="190" t="s">
        <v>455</v>
      </c>
      <c r="O142" s="190">
        <v>15263</v>
      </c>
      <c r="P142" s="190">
        <v>300</v>
      </c>
    </row>
    <row r="143" spans="1:16" s="187" customFormat="1" x14ac:dyDescent="0.3">
      <c r="A143" s="189" t="s">
        <v>636</v>
      </c>
      <c r="B143" s="190">
        <v>493384</v>
      </c>
      <c r="C143" s="190">
        <v>0</v>
      </c>
      <c r="D143" s="190">
        <v>0</v>
      </c>
      <c r="E143" s="190">
        <v>0</v>
      </c>
      <c r="F143" s="190">
        <v>0</v>
      </c>
      <c r="G143" s="190">
        <v>0</v>
      </c>
      <c r="H143" s="190">
        <v>0</v>
      </c>
      <c r="I143" s="190">
        <v>0</v>
      </c>
      <c r="J143" s="190">
        <v>0</v>
      </c>
      <c r="K143" s="190">
        <v>0</v>
      </c>
      <c r="L143" s="190">
        <v>0</v>
      </c>
      <c r="M143" s="190" t="s">
        <v>455</v>
      </c>
      <c r="N143" s="190" t="s">
        <v>455</v>
      </c>
      <c r="O143" s="190">
        <v>8793</v>
      </c>
      <c r="P143" s="190">
        <v>166</v>
      </c>
    </row>
    <row r="144" spans="1:16" s="187" customFormat="1" x14ac:dyDescent="0.3">
      <c r="A144" s="189" t="s">
        <v>637</v>
      </c>
      <c r="B144" s="190">
        <v>505917</v>
      </c>
      <c r="C144" s="190">
        <v>0</v>
      </c>
      <c r="D144" s="190">
        <v>0</v>
      </c>
      <c r="E144" s="190">
        <v>0</v>
      </c>
      <c r="F144" s="190">
        <v>0</v>
      </c>
      <c r="G144" s="190">
        <v>0</v>
      </c>
      <c r="H144" s="190">
        <v>0</v>
      </c>
      <c r="I144" s="190">
        <v>0</v>
      </c>
      <c r="J144" s="190">
        <v>0</v>
      </c>
      <c r="K144" s="190">
        <v>0</v>
      </c>
      <c r="L144" s="190">
        <v>0</v>
      </c>
      <c r="M144" s="190" t="s">
        <v>455</v>
      </c>
      <c r="N144" s="190" t="s">
        <v>455</v>
      </c>
      <c r="O144" s="190">
        <v>4841</v>
      </c>
      <c r="P144" s="190">
        <v>210</v>
      </c>
    </row>
    <row r="145" spans="1:16" s="187" customFormat="1" x14ac:dyDescent="0.3">
      <c r="A145" s="189" t="s">
        <v>638</v>
      </c>
      <c r="B145" s="190">
        <v>173333</v>
      </c>
      <c r="C145" s="190">
        <v>0</v>
      </c>
      <c r="D145" s="190">
        <v>0</v>
      </c>
      <c r="E145" s="190">
        <v>0</v>
      </c>
      <c r="F145" s="190">
        <v>0</v>
      </c>
      <c r="G145" s="190">
        <v>0</v>
      </c>
      <c r="H145" s="190">
        <v>5727</v>
      </c>
      <c r="I145" s="190">
        <v>0</v>
      </c>
      <c r="J145" s="190">
        <v>0</v>
      </c>
      <c r="K145" s="190">
        <v>0</v>
      </c>
      <c r="L145" s="190">
        <v>0</v>
      </c>
      <c r="M145" s="190" t="s">
        <v>455</v>
      </c>
      <c r="N145" s="190" t="s">
        <v>455</v>
      </c>
      <c r="O145" s="190">
        <v>11970</v>
      </c>
      <c r="P145" s="190">
        <v>727</v>
      </c>
    </row>
    <row r="146" spans="1:16" s="187" customFormat="1" x14ac:dyDescent="0.3">
      <c r="A146" s="189" t="s">
        <v>639</v>
      </c>
      <c r="B146" s="190">
        <v>401358</v>
      </c>
      <c r="C146" s="190">
        <v>0</v>
      </c>
      <c r="D146" s="190">
        <v>0</v>
      </c>
      <c r="E146" s="190">
        <v>0</v>
      </c>
      <c r="F146" s="190">
        <v>0</v>
      </c>
      <c r="G146" s="190">
        <v>0</v>
      </c>
      <c r="H146" s="190">
        <v>0</v>
      </c>
      <c r="I146" s="190">
        <v>0</v>
      </c>
      <c r="J146" s="190">
        <v>0</v>
      </c>
      <c r="K146" s="190">
        <v>0</v>
      </c>
      <c r="L146" s="190">
        <v>30209</v>
      </c>
      <c r="M146" s="190" t="s">
        <v>455</v>
      </c>
      <c r="N146" s="190" t="s">
        <v>455</v>
      </c>
      <c r="O146" s="190">
        <v>55666</v>
      </c>
      <c r="P146" s="190">
        <v>2095</v>
      </c>
    </row>
    <row r="147" spans="1:16" s="187" customFormat="1" x14ac:dyDescent="0.3">
      <c r="A147" s="189" t="s">
        <v>640</v>
      </c>
      <c r="B147" s="190">
        <v>659843</v>
      </c>
      <c r="C147" s="190">
        <v>0</v>
      </c>
      <c r="D147" s="190">
        <v>0</v>
      </c>
      <c r="E147" s="190">
        <v>0</v>
      </c>
      <c r="F147" s="190">
        <v>0</v>
      </c>
      <c r="G147" s="190">
        <v>0</v>
      </c>
      <c r="H147" s="190">
        <v>0</v>
      </c>
      <c r="I147" s="190">
        <v>0</v>
      </c>
      <c r="J147" s="190">
        <v>0</v>
      </c>
      <c r="K147" s="190">
        <v>0</v>
      </c>
      <c r="L147" s="190">
        <v>31381</v>
      </c>
      <c r="M147" s="190" t="s">
        <v>455</v>
      </c>
      <c r="N147" s="190" t="s">
        <v>455</v>
      </c>
      <c r="O147" s="190">
        <v>123247</v>
      </c>
      <c r="P147" s="190">
        <v>3164</v>
      </c>
    </row>
    <row r="148" spans="1:16" s="187" customFormat="1" x14ac:dyDescent="0.3">
      <c r="A148" s="189" t="s">
        <v>641</v>
      </c>
      <c r="B148" s="190">
        <v>718422</v>
      </c>
      <c r="C148" s="190">
        <v>0</v>
      </c>
      <c r="D148" s="190">
        <v>0</v>
      </c>
      <c r="E148" s="190">
        <v>0</v>
      </c>
      <c r="F148" s="190">
        <v>0</v>
      </c>
      <c r="G148" s="190">
        <v>0</v>
      </c>
      <c r="H148" s="190">
        <v>0</v>
      </c>
      <c r="I148" s="190">
        <v>0</v>
      </c>
      <c r="J148" s="190">
        <v>0</v>
      </c>
      <c r="K148" s="190">
        <v>0</v>
      </c>
      <c r="L148" s="190">
        <v>0</v>
      </c>
      <c r="M148" s="190" t="s">
        <v>455</v>
      </c>
      <c r="N148" s="190" t="s">
        <v>455</v>
      </c>
      <c r="O148" s="190">
        <v>82500</v>
      </c>
      <c r="P148" s="190">
        <v>2733</v>
      </c>
    </row>
    <row r="149" spans="1:16" s="187" customFormat="1" x14ac:dyDescent="0.3">
      <c r="A149" s="189" t="s">
        <v>642</v>
      </c>
      <c r="B149" s="190">
        <v>36186</v>
      </c>
      <c r="C149" s="190">
        <v>0</v>
      </c>
      <c r="D149" s="190">
        <v>0</v>
      </c>
      <c r="E149" s="190">
        <v>0</v>
      </c>
      <c r="F149" s="190">
        <v>0</v>
      </c>
      <c r="G149" s="190">
        <v>0</v>
      </c>
      <c r="H149" s="190">
        <v>0</v>
      </c>
      <c r="I149" s="190">
        <v>0</v>
      </c>
      <c r="J149" s="190">
        <v>0</v>
      </c>
      <c r="K149" s="190">
        <v>0</v>
      </c>
      <c r="L149" s="190">
        <v>0</v>
      </c>
      <c r="M149" s="190" t="s">
        <v>455</v>
      </c>
      <c r="N149" s="190" t="s">
        <v>455</v>
      </c>
      <c r="O149" s="190">
        <v>492</v>
      </c>
      <c r="P149" s="190">
        <v>123</v>
      </c>
    </row>
    <row r="150" spans="1:16" s="187" customFormat="1" x14ac:dyDescent="0.3">
      <c r="A150" s="189" t="s">
        <v>643</v>
      </c>
      <c r="B150" s="190">
        <v>51532</v>
      </c>
      <c r="C150" s="190">
        <v>0</v>
      </c>
      <c r="D150" s="190">
        <v>0</v>
      </c>
      <c r="E150" s="190">
        <v>0</v>
      </c>
      <c r="F150" s="190">
        <v>0</v>
      </c>
      <c r="G150" s="190">
        <v>0</v>
      </c>
      <c r="H150" s="190">
        <v>3010</v>
      </c>
      <c r="I150" s="190">
        <v>0</v>
      </c>
      <c r="J150" s="190">
        <v>0</v>
      </c>
      <c r="K150" s="190">
        <v>0</v>
      </c>
      <c r="L150" s="190">
        <v>0</v>
      </c>
      <c r="M150" s="190" t="s">
        <v>455</v>
      </c>
      <c r="N150" s="190" t="s">
        <v>455</v>
      </c>
      <c r="O150" s="190">
        <v>1325</v>
      </c>
      <c r="P150" s="190">
        <v>184</v>
      </c>
    </row>
    <row r="151" spans="1:16" s="187" customFormat="1" x14ac:dyDescent="0.3">
      <c r="A151" s="189" t="s">
        <v>644</v>
      </c>
      <c r="B151" s="190">
        <v>155683</v>
      </c>
      <c r="C151" s="190">
        <v>0</v>
      </c>
      <c r="D151" s="190">
        <v>0</v>
      </c>
      <c r="E151" s="190">
        <v>0</v>
      </c>
      <c r="F151" s="190">
        <v>0</v>
      </c>
      <c r="G151" s="190">
        <v>0</v>
      </c>
      <c r="H151" s="190">
        <v>0</v>
      </c>
      <c r="I151" s="190">
        <v>0</v>
      </c>
      <c r="J151" s="190">
        <v>0</v>
      </c>
      <c r="K151" s="190">
        <v>0</v>
      </c>
      <c r="L151" s="190">
        <v>0</v>
      </c>
      <c r="M151" s="190" t="s">
        <v>455</v>
      </c>
      <c r="N151" s="190" t="s">
        <v>455</v>
      </c>
      <c r="O151" s="190">
        <v>3735</v>
      </c>
      <c r="P151" s="190">
        <v>504</v>
      </c>
    </row>
    <row r="152" spans="1:16" s="187" customFormat="1" x14ac:dyDescent="0.3">
      <c r="A152" s="189" t="s">
        <v>645</v>
      </c>
      <c r="B152" s="190">
        <v>122108</v>
      </c>
      <c r="C152" s="190">
        <v>0</v>
      </c>
      <c r="D152" s="190">
        <v>0</v>
      </c>
      <c r="E152" s="190">
        <v>0</v>
      </c>
      <c r="F152" s="190">
        <v>0</v>
      </c>
      <c r="G152" s="190">
        <v>0</v>
      </c>
      <c r="H152" s="190">
        <v>0</v>
      </c>
      <c r="I152" s="190">
        <v>0</v>
      </c>
      <c r="J152" s="190">
        <v>0</v>
      </c>
      <c r="K152" s="190">
        <v>0</v>
      </c>
      <c r="L152" s="190">
        <v>0</v>
      </c>
      <c r="M152" s="190" t="s">
        <v>455</v>
      </c>
      <c r="N152" s="190" t="s">
        <v>455</v>
      </c>
      <c r="O152" s="190">
        <v>1274</v>
      </c>
      <c r="P152" s="190">
        <v>48</v>
      </c>
    </row>
    <row r="153" spans="1:16" s="187" customFormat="1" x14ac:dyDescent="0.3">
      <c r="A153" s="189" t="s">
        <v>646</v>
      </c>
      <c r="B153" s="190">
        <v>972039</v>
      </c>
      <c r="C153" s="190">
        <v>0</v>
      </c>
      <c r="D153" s="190">
        <v>0</v>
      </c>
      <c r="E153" s="190">
        <v>0</v>
      </c>
      <c r="F153" s="190">
        <v>0</v>
      </c>
      <c r="G153" s="190">
        <v>0</v>
      </c>
      <c r="H153" s="190">
        <v>0</v>
      </c>
      <c r="I153" s="190">
        <v>0</v>
      </c>
      <c r="J153" s="190">
        <v>0</v>
      </c>
      <c r="K153" s="190">
        <v>0</v>
      </c>
      <c r="L153" s="190">
        <v>0</v>
      </c>
      <c r="M153" s="190" t="s">
        <v>455</v>
      </c>
      <c r="N153" s="190" t="s">
        <v>455</v>
      </c>
      <c r="O153" s="190">
        <v>26467</v>
      </c>
      <c r="P153" s="190">
        <v>723</v>
      </c>
    </row>
    <row r="154" spans="1:16" s="187" customFormat="1" x14ac:dyDescent="0.3">
      <c r="A154" s="189" t="s">
        <v>647</v>
      </c>
      <c r="B154" s="190">
        <v>0</v>
      </c>
      <c r="C154" s="190">
        <v>0</v>
      </c>
      <c r="D154" s="190">
        <v>0</v>
      </c>
      <c r="E154" s="190">
        <v>0</v>
      </c>
      <c r="F154" s="190">
        <v>0</v>
      </c>
      <c r="G154" s="190">
        <v>0</v>
      </c>
      <c r="H154" s="190">
        <v>122498</v>
      </c>
      <c r="I154" s="190">
        <v>0</v>
      </c>
      <c r="J154" s="190">
        <v>0</v>
      </c>
      <c r="K154" s="190">
        <v>0</v>
      </c>
      <c r="L154" s="190">
        <v>0</v>
      </c>
      <c r="M154" s="190" t="s">
        <v>455</v>
      </c>
      <c r="N154" s="190" t="s">
        <v>455</v>
      </c>
      <c r="O154" s="190">
        <v>735</v>
      </c>
      <c r="P154" s="190">
        <v>592</v>
      </c>
    </row>
    <row r="155" spans="1:16" s="187" customFormat="1" x14ac:dyDescent="0.3">
      <c r="A155" s="189" t="s">
        <v>648</v>
      </c>
      <c r="B155" s="190">
        <v>0</v>
      </c>
      <c r="C155" s="190">
        <v>0</v>
      </c>
      <c r="D155" s="190">
        <v>0</v>
      </c>
      <c r="E155" s="190">
        <v>114398</v>
      </c>
      <c r="F155" s="190">
        <v>0</v>
      </c>
      <c r="G155" s="190">
        <v>0</v>
      </c>
      <c r="H155" s="190">
        <v>0</v>
      </c>
      <c r="I155" s="190">
        <v>0</v>
      </c>
      <c r="J155" s="190">
        <v>0</v>
      </c>
      <c r="K155" s="190">
        <v>0</v>
      </c>
      <c r="L155" s="190">
        <v>0</v>
      </c>
      <c r="M155" s="190" t="s">
        <v>455</v>
      </c>
      <c r="N155" s="190" t="s">
        <v>455</v>
      </c>
      <c r="O155" s="190">
        <v>3411</v>
      </c>
      <c r="P155" s="190">
        <v>345</v>
      </c>
    </row>
    <row r="156" spans="1:16" s="187" customFormat="1" x14ac:dyDescent="0.3">
      <c r="A156" s="189" t="s">
        <v>649</v>
      </c>
      <c r="B156" s="190">
        <v>0</v>
      </c>
      <c r="C156" s="190">
        <v>0</v>
      </c>
      <c r="D156" s="190">
        <v>0</v>
      </c>
      <c r="E156" s="190">
        <v>241204</v>
      </c>
      <c r="F156" s="190">
        <v>0</v>
      </c>
      <c r="G156" s="190">
        <v>0</v>
      </c>
      <c r="H156" s="190">
        <v>0</v>
      </c>
      <c r="I156" s="190">
        <v>0</v>
      </c>
      <c r="J156" s="190">
        <v>0</v>
      </c>
      <c r="K156" s="190">
        <v>0</v>
      </c>
      <c r="L156" s="190">
        <v>0</v>
      </c>
      <c r="M156" s="190" t="s">
        <v>455</v>
      </c>
      <c r="N156" s="190" t="s">
        <v>455</v>
      </c>
      <c r="O156" s="190">
        <v>14947</v>
      </c>
      <c r="P156" s="190">
        <v>98</v>
      </c>
    </row>
    <row r="157" spans="1:16" s="187" customFormat="1" x14ac:dyDescent="0.3">
      <c r="A157" s="189" t="s">
        <v>650</v>
      </c>
      <c r="B157" s="190">
        <v>486105</v>
      </c>
      <c r="C157" s="190">
        <v>0</v>
      </c>
      <c r="D157" s="190">
        <v>0</v>
      </c>
      <c r="E157" s="190">
        <v>0</v>
      </c>
      <c r="F157" s="190">
        <v>0</v>
      </c>
      <c r="G157" s="190">
        <v>0</v>
      </c>
      <c r="H157" s="190">
        <v>0</v>
      </c>
      <c r="I157" s="190">
        <v>0</v>
      </c>
      <c r="J157" s="190">
        <v>0</v>
      </c>
      <c r="K157" s="190">
        <v>0</v>
      </c>
      <c r="L157" s="190">
        <v>29765</v>
      </c>
      <c r="M157" s="190" t="s">
        <v>455</v>
      </c>
      <c r="N157" s="190" t="s">
        <v>455</v>
      </c>
      <c r="O157" s="190">
        <v>65242</v>
      </c>
      <c r="P157" s="190">
        <v>2216</v>
      </c>
    </row>
    <row r="158" spans="1:16" s="187" customFormat="1" x14ac:dyDescent="0.3">
      <c r="A158" s="189" t="s">
        <v>651</v>
      </c>
      <c r="B158" s="190">
        <v>606458</v>
      </c>
      <c r="C158" s="190">
        <v>0</v>
      </c>
      <c r="D158" s="190">
        <v>0</v>
      </c>
      <c r="E158" s="190">
        <v>0</v>
      </c>
      <c r="F158" s="190">
        <v>0</v>
      </c>
      <c r="G158" s="190">
        <v>0</v>
      </c>
      <c r="H158" s="190">
        <v>0</v>
      </c>
      <c r="I158" s="190">
        <v>0</v>
      </c>
      <c r="J158" s="190">
        <v>0</v>
      </c>
      <c r="K158" s="190">
        <v>0</v>
      </c>
      <c r="L158" s="190">
        <v>0</v>
      </c>
      <c r="M158" s="190" t="s">
        <v>455</v>
      </c>
      <c r="N158" s="190" t="s">
        <v>455</v>
      </c>
      <c r="O158" s="190">
        <v>93915</v>
      </c>
      <c r="P158" s="190">
        <v>3045</v>
      </c>
    </row>
    <row r="159" spans="1:16" s="187" customFormat="1" ht="21.6" x14ac:dyDescent="0.3">
      <c r="A159" s="189" t="s">
        <v>682</v>
      </c>
      <c r="B159" s="190">
        <v>0</v>
      </c>
      <c r="C159" s="190">
        <v>0</v>
      </c>
      <c r="D159" s="190">
        <v>0</v>
      </c>
      <c r="E159" s="190">
        <v>0</v>
      </c>
      <c r="F159" s="190">
        <v>0</v>
      </c>
      <c r="G159" s="190">
        <v>0</v>
      </c>
      <c r="H159" s="190">
        <v>0</v>
      </c>
      <c r="I159" s="190">
        <v>0</v>
      </c>
      <c r="J159" s="190">
        <v>0</v>
      </c>
      <c r="K159" s="190">
        <v>0</v>
      </c>
      <c r="L159" s="190">
        <v>18036019.600000001</v>
      </c>
      <c r="M159" s="190" t="s">
        <v>455</v>
      </c>
      <c r="N159" s="190" t="s">
        <v>455</v>
      </c>
      <c r="O159" s="190">
        <v>0</v>
      </c>
      <c r="P159" s="190">
        <v>0</v>
      </c>
    </row>
    <row r="160" spans="1:16" s="187" customFormat="1" x14ac:dyDescent="0.3">
      <c r="A160" s="189" t="s">
        <v>773</v>
      </c>
      <c r="B160" s="190">
        <v>117122</v>
      </c>
      <c r="C160" s="190">
        <v>0</v>
      </c>
      <c r="D160" s="190">
        <v>0</v>
      </c>
      <c r="E160" s="190">
        <v>0</v>
      </c>
      <c r="F160" s="190">
        <v>0</v>
      </c>
      <c r="G160" s="190">
        <v>0</v>
      </c>
      <c r="H160" s="190">
        <v>0</v>
      </c>
      <c r="I160" s="190">
        <v>0</v>
      </c>
      <c r="J160" s="190">
        <v>0</v>
      </c>
      <c r="K160" s="190">
        <v>0</v>
      </c>
      <c r="L160" s="190">
        <v>0</v>
      </c>
      <c r="M160" s="190" t="s">
        <v>455</v>
      </c>
      <c r="N160" s="190" t="s">
        <v>455</v>
      </c>
      <c r="O160" s="190">
        <v>2627</v>
      </c>
      <c r="P160" s="190">
        <v>354</v>
      </c>
    </row>
    <row r="161" spans="1:16" s="187" customFormat="1" x14ac:dyDescent="0.3">
      <c r="A161" s="189" t="s">
        <v>774</v>
      </c>
      <c r="B161" s="190">
        <v>251290</v>
      </c>
      <c r="C161" s="190">
        <v>0</v>
      </c>
      <c r="D161" s="190">
        <v>0</v>
      </c>
      <c r="E161" s="190">
        <v>0</v>
      </c>
      <c r="F161" s="190">
        <v>0</v>
      </c>
      <c r="G161" s="190">
        <v>0</v>
      </c>
      <c r="H161" s="190">
        <v>0</v>
      </c>
      <c r="I161" s="190">
        <v>0</v>
      </c>
      <c r="J161" s="190">
        <v>0</v>
      </c>
      <c r="K161" s="190">
        <v>0</v>
      </c>
      <c r="L161" s="190">
        <v>0</v>
      </c>
      <c r="M161" s="190" t="s">
        <v>455</v>
      </c>
      <c r="N161" s="190" t="s">
        <v>455</v>
      </c>
      <c r="O161" s="190">
        <v>19025</v>
      </c>
      <c r="P161" s="190">
        <v>1201</v>
      </c>
    </row>
    <row r="162" spans="1:16" s="187" customFormat="1" x14ac:dyDescent="0.3">
      <c r="A162" s="189" t="s">
        <v>652</v>
      </c>
      <c r="B162" s="190">
        <v>0</v>
      </c>
      <c r="C162" s="190">
        <v>0</v>
      </c>
      <c r="D162" s="190">
        <v>0</v>
      </c>
      <c r="E162" s="190">
        <v>1212320</v>
      </c>
      <c r="F162" s="190">
        <v>0</v>
      </c>
      <c r="G162" s="190">
        <v>0</v>
      </c>
      <c r="H162" s="190">
        <v>0</v>
      </c>
      <c r="I162" s="190">
        <v>0</v>
      </c>
      <c r="J162" s="190">
        <v>0</v>
      </c>
      <c r="K162" s="190">
        <v>0</v>
      </c>
      <c r="L162" s="190">
        <v>0</v>
      </c>
      <c r="M162" s="190" t="s">
        <v>455</v>
      </c>
      <c r="N162" s="190" t="s">
        <v>455</v>
      </c>
      <c r="O162" s="190">
        <v>11174</v>
      </c>
      <c r="P162" s="190">
        <v>2068</v>
      </c>
    </row>
    <row r="163" spans="1:16" s="187" customFormat="1" ht="21.6" x14ac:dyDescent="0.3">
      <c r="A163" s="189" t="s">
        <v>653</v>
      </c>
      <c r="B163" s="190">
        <v>0</v>
      </c>
      <c r="C163" s="190">
        <v>0</v>
      </c>
      <c r="D163" s="190">
        <v>0</v>
      </c>
      <c r="E163" s="190">
        <v>0</v>
      </c>
      <c r="F163" s="190">
        <v>0</v>
      </c>
      <c r="G163" s="190">
        <v>0</v>
      </c>
      <c r="H163" s="190">
        <v>685120</v>
      </c>
      <c r="I163" s="190">
        <v>0</v>
      </c>
      <c r="J163" s="190">
        <v>0</v>
      </c>
      <c r="K163" s="190">
        <v>0</v>
      </c>
      <c r="L163" s="190">
        <v>0</v>
      </c>
      <c r="M163" s="190" t="s">
        <v>455</v>
      </c>
      <c r="N163" s="190" t="s">
        <v>455</v>
      </c>
      <c r="O163" s="190">
        <v>1496</v>
      </c>
      <c r="P163" s="190">
        <v>3245</v>
      </c>
    </row>
    <row r="164" spans="1:16" s="187" customFormat="1" ht="21.6" x14ac:dyDescent="0.3">
      <c r="A164" s="189" t="s">
        <v>654</v>
      </c>
      <c r="B164" s="190">
        <v>0</v>
      </c>
      <c r="C164" s="190">
        <v>0</v>
      </c>
      <c r="D164" s="190">
        <v>0</v>
      </c>
      <c r="E164" s="190">
        <v>0</v>
      </c>
      <c r="F164" s="190">
        <v>0</v>
      </c>
      <c r="G164" s="190">
        <v>0</v>
      </c>
      <c r="H164" s="190">
        <v>619449</v>
      </c>
      <c r="I164" s="190">
        <v>0</v>
      </c>
      <c r="J164" s="190">
        <v>0</v>
      </c>
      <c r="K164" s="190">
        <v>0</v>
      </c>
      <c r="L164" s="190">
        <v>0</v>
      </c>
      <c r="M164" s="190" t="s">
        <v>455</v>
      </c>
      <c r="N164" s="190" t="s">
        <v>455</v>
      </c>
      <c r="O164" s="190">
        <v>322</v>
      </c>
      <c r="P164" s="190">
        <v>3144</v>
      </c>
    </row>
    <row r="165" spans="1:16" s="187" customFormat="1" x14ac:dyDescent="0.3">
      <c r="A165" s="189" t="s">
        <v>655</v>
      </c>
      <c r="B165" s="190">
        <v>0</v>
      </c>
      <c r="C165" s="190">
        <v>0</v>
      </c>
      <c r="D165" s="190">
        <v>0</v>
      </c>
      <c r="E165" s="190">
        <v>0</v>
      </c>
      <c r="F165" s="190">
        <v>0</v>
      </c>
      <c r="G165" s="190">
        <v>0</v>
      </c>
      <c r="H165" s="190">
        <v>843607</v>
      </c>
      <c r="I165" s="190">
        <v>0</v>
      </c>
      <c r="J165" s="190">
        <v>0</v>
      </c>
      <c r="K165" s="190">
        <v>0</v>
      </c>
      <c r="L165" s="190">
        <v>0</v>
      </c>
      <c r="M165" s="190" t="s">
        <v>455</v>
      </c>
      <c r="N165" s="190" t="s">
        <v>455</v>
      </c>
      <c r="O165" s="190">
        <v>-8355</v>
      </c>
      <c r="P165" s="190">
        <v>3699</v>
      </c>
    </row>
    <row r="166" spans="1:16" s="187" customFormat="1" x14ac:dyDescent="0.3">
      <c r="A166" s="189" t="s">
        <v>656</v>
      </c>
      <c r="B166" s="190">
        <v>2473199</v>
      </c>
      <c r="C166" s="190">
        <v>0</v>
      </c>
      <c r="D166" s="190">
        <v>0</v>
      </c>
      <c r="E166" s="190">
        <v>0</v>
      </c>
      <c r="F166" s="190">
        <v>0</v>
      </c>
      <c r="G166" s="190">
        <v>0</v>
      </c>
      <c r="H166" s="190">
        <v>0</v>
      </c>
      <c r="I166" s="190">
        <v>0</v>
      </c>
      <c r="J166" s="190">
        <v>0</v>
      </c>
      <c r="K166" s="190">
        <v>0</v>
      </c>
      <c r="L166" s="190">
        <v>0</v>
      </c>
      <c r="M166" s="190" t="s">
        <v>455</v>
      </c>
      <c r="N166" s="190" t="s">
        <v>455</v>
      </c>
      <c r="O166" s="190">
        <v>33124</v>
      </c>
      <c r="P166" s="190">
        <v>1889</v>
      </c>
    </row>
    <row r="167" spans="1:16" s="187" customFormat="1" x14ac:dyDescent="0.3">
      <c r="A167" s="189" t="s">
        <v>657</v>
      </c>
      <c r="B167" s="190">
        <v>1127008</v>
      </c>
      <c r="C167" s="190">
        <v>0</v>
      </c>
      <c r="D167" s="190">
        <v>0</v>
      </c>
      <c r="E167" s="190">
        <v>0</v>
      </c>
      <c r="F167" s="190">
        <v>0</v>
      </c>
      <c r="G167" s="190">
        <v>0</v>
      </c>
      <c r="H167" s="190">
        <v>0</v>
      </c>
      <c r="I167" s="190">
        <v>0</v>
      </c>
      <c r="J167" s="190">
        <v>0</v>
      </c>
      <c r="K167" s="190">
        <v>0</v>
      </c>
      <c r="L167" s="190">
        <v>0</v>
      </c>
      <c r="M167" s="190" t="s">
        <v>455</v>
      </c>
      <c r="N167" s="190" t="s">
        <v>455</v>
      </c>
      <c r="O167" s="190">
        <v>12792</v>
      </c>
      <c r="P167" s="190">
        <v>859</v>
      </c>
    </row>
    <row r="168" spans="1:16" s="187" customFormat="1" x14ac:dyDescent="0.3">
      <c r="A168" s="189" t="s">
        <v>658</v>
      </c>
      <c r="B168" s="190">
        <v>500420</v>
      </c>
      <c r="C168" s="190">
        <v>0</v>
      </c>
      <c r="D168" s="190">
        <v>0</v>
      </c>
      <c r="E168" s="190">
        <v>0</v>
      </c>
      <c r="F168" s="190">
        <v>0</v>
      </c>
      <c r="G168" s="190">
        <v>0</v>
      </c>
      <c r="H168" s="190">
        <v>0</v>
      </c>
      <c r="I168" s="190">
        <v>0</v>
      </c>
      <c r="J168" s="190">
        <v>0</v>
      </c>
      <c r="K168" s="190">
        <v>0</v>
      </c>
      <c r="L168" s="190">
        <v>0</v>
      </c>
      <c r="M168" s="190" t="s">
        <v>455</v>
      </c>
      <c r="N168" s="190" t="s">
        <v>455</v>
      </c>
      <c r="O168" s="190">
        <v>795</v>
      </c>
      <c r="P168" s="190">
        <v>359</v>
      </c>
    </row>
    <row r="169" spans="1:16" s="187" customFormat="1" x14ac:dyDescent="0.3">
      <c r="A169" s="189" t="s">
        <v>778</v>
      </c>
      <c r="B169" s="190" t="s">
        <v>455</v>
      </c>
      <c r="C169" s="190" t="s">
        <v>455</v>
      </c>
      <c r="D169" s="190" t="s">
        <v>455</v>
      </c>
      <c r="E169" s="190" t="s">
        <v>455</v>
      </c>
      <c r="F169" s="190" t="s">
        <v>455</v>
      </c>
      <c r="G169" s="190" t="s">
        <v>455</v>
      </c>
      <c r="H169" s="190" t="s">
        <v>455</v>
      </c>
      <c r="I169" s="190" t="s">
        <v>455</v>
      </c>
      <c r="J169" s="190" t="s">
        <v>455</v>
      </c>
      <c r="K169" s="190" t="s">
        <v>455</v>
      </c>
      <c r="L169" s="190" t="s">
        <v>455</v>
      </c>
      <c r="M169" s="190" t="s">
        <v>455</v>
      </c>
      <c r="N169" s="190">
        <v>1397139.11</v>
      </c>
      <c r="O169" s="190">
        <v>1431762.99</v>
      </c>
      <c r="P169" s="190">
        <v>506</v>
      </c>
    </row>
    <row r="170" spans="1:16" s="187" customFormat="1" x14ac:dyDescent="0.3">
      <c r="A170" s="189" t="s">
        <v>514</v>
      </c>
      <c r="B170" s="190">
        <v>0</v>
      </c>
      <c r="C170" s="190">
        <v>0</v>
      </c>
      <c r="D170" s="190">
        <v>0</v>
      </c>
      <c r="E170" s="190">
        <v>11094</v>
      </c>
      <c r="F170" s="190">
        <v>0</v>
      </c>
      <c r="G170" s="190">
        <v>0</v>
      </c>
      <c r="H170" s="190">
        <v>0</v>
      </c>
      <c r="I170" s="190">
        <v>0</v>
      </c>
      <c r="J170" s="190">
        <v>0</v>
      </c>
      <c r="K170" s="190">
        <v>0</v>
      </c>
      <c r="L170" s="190">
        <v>0</v>
      </c>
      <c r="M170" s="190" t="s">
        <v>455</v>
      </c>
      <c r="N170" s="190" t="s">
        <v>455</v>
      </c>
      <c r="O170" s="190">
        <v>7799</v>
      </c>
      <c r="P170" s="190">
        <v>5</v>
      </c>
    </row>
    <row r="171" spans="1:16" s="187" customFormat="1" x14ac:dyDescent="0.3">
      <c r="A171" s="189" t="s">
        <v>683</v>
      </c>
      <c r="B171" s="190">
        <v>0</v>
      </c>
      <c r="C171" s="190">
        <v>0</v>
      </c>
      <c r="D171" s="190">
        <v>0</v>
      </c>
      <c r="E171" s="190">
        <v>13790.51</v>
      </c>
      <c r="F171" s="190">
        <v>0</v>
      </c>
      <c r="G171" s="190">
        <v>0</v>
      </c>
      <c r="H171" s="190">
        <v>0</v>
      </c>
      <c r="I171" s="190">
        <v>0</v>
      </c>
      <c r="J171" s="190">
        <v>0</v>
      </c>
      <c r="K171" s="190">
        <v>0</v>
      </c>
      <c r="L171" s="190">
        <v>0</v>
      </c>
      <c r="M171" s="190" t="s">
        <v>455</v>
      </c>
      <c r="N171" s="190" t="s">
        <v>455</v>
      </c>
      <c r="O171" s="190">
        <v>8706.2199999999993</v>
      </c>
      <c r="P171" s="190">
        <v>6.58</v>
      </c>
    </row>
    <row r="172" spans="1:16" s="187" customFormat="1" x14ac:dyDescent="0.3">
      <c r="A172" s="189" t="s">
        <v>684</v>
      </c>
      <c r="B172" s="190">
        <v>0</v>
      </c>
      <c r="C172" s="190">
        <v>0</v>
      </c>
      <c r="D172" s="190">
        <v>0</v>
      </c>
      <c r="E172" s="190">
        <v>143214.93</v>
      </c>
      <c r="F172" s="190">
        <v>0</v>
      </c>
      <c r="G172" s="190">
        <v>0</v>
      </c>
      <c r="H172" s="190">
        <v>0</v>
      </c>
      <c r="I172" s="190">
        <v>0</v>
      </c>
      <c r="J172" s="190">
        <v>0</v>
      </c>
      <c r="K172" s="190">
        <v>0</v>
      </c>
      <c r="L172" s="190">
        <v>0</v>
      </c>
      <c r="M172" s="190" t="s">
        <v>455</v>
      </c>
      <c r="N172" s="190" t="s">
        <v>455</v>
      </c>
      <c r="O172" s="190">
        <v>37796.769999999997</v>
      </c>
      <c r="P172" s="190">
        <v>58.48</v>
      </c>
    </row>
    <row r="173" spans="1:16" s="187" customFormat="1" x14ac:dyDescent="0.3">
      <c r="A173" s="189" t="s">
        <v>754</v>
      </c>
      <c r="B173" s="190">
        <v>131857</v>
      </c>
      <c r="C173" s="190">
        <v>0</v>
      </c>
      <c r="D173" s="190">
        <v>0</v>
      </c>
      <c r="E173" s="190">
        <v>0</v>
      </c>
      <c r="F173" s="190">
        <v>0</v>
      </c>
      <c r="G173" s="190">
        <v>0</v>
      </c>
      <c r="H173" s="190">
        <v>0</v>
      </c>
      <c r="I173" s="190">
        <v>0</v>
      </c>
      <c r="J173" s="190">
        <v>0</v>
      </c>
      <c r="K173" s="190">
        <v>0</v>
      </c>
      <c r="L173" s="190">
        <v>0</v>
      </c>
      <c r="M173" s="190" t="s">
        <v>455</v>
      </c>
      <c r="N173" s="190" t="s">
        <v>455</v>
      </c>
      <c r="O173" s="190">
        <v>516</v>
      </c>
      <c r="P173" s="190">
        <v>100</v>
      </c>
    </row>
    <row r="174" spans="1:16" s="187" customFormat="1" x14ac:dyDescent="0.3">
      <c r="A174" s="189" t="s">
        <v>575</v>
      </c>
      <c r="B174" s="190">
        <v>0</v>
      </c>
      <c r="C174" s="190">
        <v>0</v>
      </c>
      <c r="D174" s="190">
        <v>0</v>
      </c>
      <c r="E174" s="190">
        <v>39500.44</v>
      </c>
      <c r="F174" s="190">
        <v>0</v>
      </c>
      <c r="G174" s="190">
        <v>0</v>
      </c>
      <c r="H174" s="190">
        <v>0</v>
      </c>
      <c r="I174" s="190">
        <v>0</v>
      </c>
      <c r="J174" s="190">
        <v>0</v>
      </c>
      <c r="K174" s="190">
        <v>0</v>
      </c>
      <c r="L174" s="190">
        <v>0</v>
      </c>
      <c r="M174" s="190" t="s">
        <v>455</v>
      </c>
      <c r="N174" s="190" t="s">
        <v>455</v>
      </c>
      <c r="O174" s="190">
        <v>122.22</v>
      </c>
      <c r="P174" s="190">
        <v>26.17</v>
      </c>
    </row>
    <row r="175" spans="1:16" s="187" customFormat="1" x14ac:dyDescent="0.3">
      <c r="A175" s="189" t="s">
        <v>576</v>
      </c>
      <c r="B175" s="190">
        <v>0</v>
      </c>
      <c r="C175" s="190">
        <v>0</v>
      </c>
      <c r="D175" s="190">
        <v>0</v>
      </c>
      <c r="E175" s="190">
        <v>24247.91</v>
      </c>
      <c r="F175" s="190">
        <v>0</v>
      </c>
      <c r="G175" s="190">
        <v>0</v>
      </c>
      <c r="H175" s="190">
        <v>0</v>
      </c>
      <c r="I175" s="190">
        <v>0</v>
      </c>
      <c r="J175" s="190">
        <v>0</v>
      </c>
      <c r="K175" s="190">
        <v>0</v>
      </c>
      <c r="L175" s="190">
        <v>0</v>
      </c>
      <c r="M175" s="190" t="s">
        <v>455</v>
      </c>
      <c r="N175" s="190" t="s">
        <v>455</v>
      </c>
      <c r="O175" s="190">
        <v>534.24</v>
      </c>
      <c r="P175" s="190">
        <v>10.32</v>
      </c>
    </row>
    <row r="176" spans="1:16" s="187" customFormat="1" x14ac:dyDescent="0.3">
      <c r="A176" s="189" t="s">
        <v>577</v>
      </c>
      <c r="B176" s="190">
        <v>245190.53</v>
      </c>
      <c r="C176" s="190">
        <v>0</v>
      </c>
      <c r="D176" s="190">
        <v>0</v>
      </c>
      <c r="E176" s="190">
        <v>0</v>
      </c>
      <c r="F176" s="190">
        <v>0</v>
      </c>
      <c r="G176" s="190">
        <v>0</v>
      </c>
      <c r="H176" s="190">
        <v>0</v>
      </c>
      <c r="I176" s="190">
        <v>0</v>
      </c>
      <c r="J176" s="190">
        <v>0</v>
      </c>
      <c r="K176" s="190">
        <v>0</v>
      </c>
      <c r="L176" s="190">
        <v>0</v>
      </c>
      <c r="M176" s="190" t="s">
        <v>455</v>
      </c>
      <c r="N176" s="190" t="s">
        <v>455</v>
      </c>
      <c r="O176" s="190">
        <v>3077.39</v>
      </c>
      <c r="P176" s="190">
        <v>41.17</v>
      </c>
    </row>
    <row r="177" spans="1:16" s="187" customFormat="1" x14ac:dyDescent="0.3">
      <c r="A177" s="189" t="s">
        <v>770</v>
      </c>
      <c r="B177" s="190">
        <v>180455.31</v>
      </c>
      <c r="C177" s="190">
        <v>0</v>
      </c>
      <c r="D177" s="190">
        <v>0</v>
      </c>
      <c r="E177" s="190">
        <v>0</v>
      </c>
      <c r="F177" s="190">
        <v>0</v>
      </c>
      <c r="G177" s="190">
        <v>0</v>
      </c>
      <c r="H177" s="190">
        <v>0</v>
      </c>
      <c r="I177" s="190">
        <v>0</v>
      </c>
      <c r="J177" s="190">
        <v>0</v>
      </c>
      <c r="K177" s="190">
        <v>0</v>
      </c>
      <c r="L177" s="190">
        <v>0</v>
      </c>
      <c r="M177" s="190" t="s">
        <v>455</v>
      </c>
      <c r="N177" s="190" t="s">
        <v>455</v>
      </c>
      <c r="O177" s="190">
        <v>404.52</v>
      </c>
      <c r="P177" s="190">
        <v>92.71</v>
      </c>
    </row>
    <row r="178" spans="1:16" s="187" customFormat="1" x14ac:dyDescent="0.3">
      <c r="A178" s="189" t="s">
        <v>515</v>
      </c>
      <c r="B178" s="190">
        <v>335277</v>
      </c>
      <c r="C178" s="190">
        <v>0</v>
      </c>
      <c r="D178" s="190">
        <v>0</v>
      </c>
      <c r="E178" s="190">
        <v>0</v>
      </c>
      <c r="F178" s="190">
        <v>0</v>
      </c>
      <c r="G178" s="190">
        <v>0</v>
      </c>
      <c r="H178" s="190">
        <v>0</v>
      </c>
      <c r="I178" s="190">
        <v>0</v>
      </c>
      <c r="J178" s="190">
        <v>0</v>
      </c>
      <c r="K178" s="190">
        <v>0</v>
      </c>
      <c r="L178" s="190">
        <v>0</v>
      </c>
      <c r="M178" s="190" t="s">
        <v>455</v>
      </c>
      <c r="N178" s="190" t="s">
        <v>455</v>
      </c>
      <c r="O178" s="190">
        <v>14816</v>
      </c>
      <c r="P178" s="190">
        <v>87</v>
      </c>
    </row>
    <row r="179" spans="1:16" s="187" customFormat="1" x14ac:dyDescent="0.3">
      <c r="A179" s="189" t="s">
        <v>516</v>
      </c>
      <c r="B179" s="190">
        <v>336792</v>
      </c>
      <c r="C179" s="190">
        <v>0</v>
      </c>
      <c r="D179" s="190">
        <v>0</v>
      </c>
      <c r="E179" s="190">
        <v>0</v>
      </c>
      <c r="F179" s="190">
        <v>0</v>
      </c>
      <c r="G179" s="190">
        <v>0</v>
      </c>
      <c r="H179" s="190">
        <v>0</v>
      </c>
      <c r="I179" s="190">
        <v>0</v>
      </c>
      <c r="J179" s="190">
        <v>0</v>
      </c>
      <c r="K179" s="190">
        <v>0</v>
      </c>
      <c r="L179" s="190">
        <v>0</v>
      </c>
      <c r="M179" s="190" t="s">
        <v>455</v>
      </c>
      <c r="N179" s="190" t="s">
        <v>455</v>
      </c>
      <c r="O179" s="190">
        <v>16914</v>
      </c>
      <c r="P179" s="190">
        <v>104</v>
      </c>
    </row>
    <row r="180" spans="1:16" s="187" customFormat="1" x14ac:dyDescent="0.3">
      <c r="A180" s="189" t="s">
        <v>517</v>
      </c>
      <c r="B180" s="190">
        <v>131430</v>
      </c>
      <c r="C180" s="190">
        <v>0</v>
      </c>
      <c r="D180" s="190">
        <v>0</v>
      </c>
      <c r="E180" s="190">
        <v>0</v>
      </c>
      <c r="F180" s="190">
        <v>0</v>
      </c>
      <c r="G180" s="190">
        <v>0</v>
      </c>
      <c r="H180" s="190">
        <v>0</v>
      </c>
      <c r="I180" s="190">
        <v>0</v>
      </c>
      <c r="J180" s="190">
        <v>0</v>
      </c>
      <c r="K180" s="190">
        <v>0</v>
      </c>
      <c r="L180" s="190">
        <v>0</v>
      </c>
      <c r="M180" s="190" t="s">
        <v>455</v>
      </c>
      <c r="N180" s="190" t="s">
        <v>455</v>
      </c>
      <c r="O180" s="190">
        <v>3895</v>
      </c>
      <c r="P180" s="190">
        <v>48</v>
      </c>
    </row>
    <row r="181" spans="1:16" s="187" customFormat="1" x14ac:dyDescent="0.3">
      <c r="A181" s="189" t="s">
        <v>518</v>
      </c>
      <c r="B181" s="190">
        <v>262439</v>
      </c>
      <c r="C181" s="190">
        <v>0</v>
      </c>
      <c r="D181" s="190">
        <v>0</v>
      </c>
      <c r="E181" s="190">
        <v>0</v>
      </c>
      <c r="F181" s="190">
        <v>0</v>
      </c>
      <c r="G181" s="190">
        <v>0</v>
      </c>
      <c r="H181" s="190">
        <v>0</v>
      </c>
      <c r="I181" s="190">
        <v>0</v>
      </c>
      <c r="J181" s="190">
        <v>0</v>
      </c>
      <c r="K181" s="190">
        <v>0</v>
      </c>
      <c r="L181" s="190">
        <v>0</v>
      </c>
      <c r="M181" s="190" t="s">
        <v>455</v>
      </c>
      <c r="N181" s="190" t="s">
        <v>455</v>
      </c>
      <c r="O181" s="190">
        <v>8126</v>
      </c>
      <c r="P181" s="190">
        <v>90</v>
      </c>
    </row>
    <row r="182" spans="1:16" s="187" customFormat="1" x14ac:dyDescent="0.3">
      <c r="A182" s="189" t="s">
        <v>519</v>
      </c>
      <c r="B182" s="190">
        <v>313513</v>
      </c>
      <c r="C182" s="190">
        <v>0</v>
      </c>
      <c r="D182" s="190">
        <v>0</v>
      </c>
      <c r="E182" s="190">
        <v>0</v>
      </c>
      <c r="F182" s="190">
        <v>0</v>
      </c>
      <c r="G182" s="190">
        <v>0</v>
      </c>
      <c r="H182" s="190">
        <v>0</v>
      </c>
      <c r="I182" s="190">
        <v>0</v>
      </c>
      <c r="J182" s="190">
        <v>0</v>
      </c>
      <c r="K182" s="190">
        <v>0</v>
      </c>
      <c r="L182" s="190">
        <v>0</v>
      </c>
      <c r="M182" s="190" t="s">
        <v>455</v>
      </c>
      <c r="N182" s="190" t="s">
        <v>455</v>
      </c>
      <c r="O182" s="190">
        <v>10933</v>
      </c>
      <c r="P182" s="190">
        <v>92</v>
      </c>
    </row>
    <row r="183" spans="1:16" s="187" customFormat="1" x14ac:dyDescent="0.3">
      <c r="A183" s="189" t="s">
        <v>520</v>
      </c>
      <c r="B183" s="190">
        <v>235980</v>
      </c>
      <c r="C183" s="190">
        <v>0</v>
      </c>
      <c r="D183" s="190">
        <v>0</v>
      </c>
      <c r="E183" s="190">
        <v>0</v>
      </c>
      <c r="F183" s="190">
        <v>0</v>
      </c>
      <c r="G183" s="190">
        <v>0</v>
      </c>
      <c r="H183" s="190">
        <v>0</v>
      </c>
      <c r="I183" s="190">
        <v>0</v>
      </c>
      <c r="J183" s="190">
        <v>0</v>
      </c>
      <c r="K183" s="190">
        <v>0</v>
      </c>
      <c r="L183" s="190">
        <v>0</v>
      </c>
      <c r="M183" s="190" t="s">
        <v>455</v>
      </c>
      <c r="N183" s="190" t="s">
        <v>455</v>
      </c>
      <c r="O183" s="190">
        <v>9254</v>
      </c>
      <c r="P183" s="190">
        <v>48</v>
      </c>
    </row>
    <row r="184" spans="1:16" s="187" customFormat="1" x14ac:dyDescent="0.3">
      <c r="A184" s="189" t="s">
        <v>578</v>
      </c>
      <c r="B184" s="190">
        <v>861216.38</v>
      </c>
      <c r="C184" s="190">
        <v>0</v>
      </c>
      <c r="D184" s="190">
        <v>0</v>
      </c>
      <c r="E184" s="190">
        <v>0</v>
      </c>
      <c r="F184" s="190">
        <v>0</v>
      </c>
      <c r="G184" s="190">
        <v>0</v>
      </c>
      <c r="H184" s="190">
        <v>0</v>
      </c>
      <c r="I184" s="190">
        <v>0</v>
      </c>
      <c r="J184" s="190">
        <v>0</v>
      </c>
      <c r="K184" s="190">
        <v>0</v>
      </c>
      <c r="L184" s="190">
        <v>0</v>
      </c>
      <c r="M184" s="190" t="s">
        <v>455</v>
      </c>
      <c r="N184" s="190" t="s">
        <v>455</v>
      </c>
      <c r="O184" s="190">
        <v>104.45</v>
      </c>
      <c r="P184" s="190">
        <v>486.32</v>
      </c>
    </row>
    <row r="185" spans="1:16" s="187" customFormat="1" x14ac:dyDescent="0.3">
      <c r="A185" s="189" t="s">
        <v>781</v>
      </c>
      <c r="B185" s="190" t="s">
        <v>455</v>
      </c>
      <c r="C185" s="190" t="s">
        <v>455</v>
      </c>
      <c r="D185" s="190" t="s">
        <v>455</v>
      </c>
      <c r="E185" s="190" t="s">
        <v>455</v>
      </c>
      <c r="F185" s="190" t="s">
        <v>455</v>
      </c>
      <c r="G185" s="190" t="s">
        <v>455</v>
      </c>
      <c r="H185" s="190" t="s">
        <v>455</v>
      </c>
      <c r="I185" s="190" t="s">
        <v>455</v>
      </c>
      <c r="J185" s="190" t="s">
        <v>455</v>
      </c>
      <c r="K185" s="190" t="s">
        <v>455</v>
      </c>
      <c r="L185" s="190" t="s">
        <v>455</v>
      </c>
      <c r="M185" s="190" t="s">
        <v>455</v>
      </c>
      <c r="N185" s="190">
        <v>73692.12</v>
      </c>
      <c r="O185" s="190">
        <v>2263.2199999999998</v>
      </c>
      <c r="P185" s="190">
        <v>562.14</v>
      </c>
    </row>
    <row r="186" spans="1:16" s="187" customFormat="1" x14ac:dyDescent="0.3">
      <c r="A186" s="189" t="s">
        <v>581</v>
      </c>
      <c r="B186" s="190">
        <v>410371.74</v>
      </c>
      <c r="C186" s="190">
        <v>0</v>
      </c>
      <c r="D186" s="190">
        <v>0</v>
      </c>
      <c r="E186" s="190">
        <v>0</v>
      </c>
      <c r="F186" s="190">
        <v>0</v>
      </c>
      <c r="G186" s="190">
        <v>0</v>
      </c>
      <c r="H186" s="190">
        <v>0</v>
      </c>
      <c r="I186" s="190">
        <v>0</v>
      </c>
      <c r="J186" s="190">
        <v>0</v>
      </c>
      <c r="K186" s="190">
        <v>0</v>
      </c>
      <c r="L186" s="190">
        <v>0</v>
      </c>
      <c r="M186" s="190" t="s">
        <v>455</v>
      </c>
      <c r="N186" s="190" t="s">
        <v>455</v>
      </c>
      <c r="O186" s="190">
        <v>16299.09</v>
      </c>
      <c r="P186" s="190">
        <v>312.89999999999998</v>
      </c>
    </row>
    <row r="187" spans="1:16" s="187" customFormat="1" x14ac:dyDescent="0.3">
      <c r="A187" s="189" t="s">
        <v>583</v>
      </c>
      <c r="B187" s="190">
        <v>693667.88</v>
      </c>
      <c r="C187" s="190">
        <v>0</v>
      </c>
      <c r="D187" s="190">
        <v>0</v>
      </c>
      <c r="E187" s="190">
        <v>0</v>
      </c>
      <c r="F187" s="190">
        <v>0</v>
      </c>
      <c r="G187" s="190">
        <v>0</v>
      </c>
      <c r="H187" s="190">
        <v>0</v>
      </c>
      <c r="I187" s="190">
        <v>0</v>
      </c>
      <c r="J187" s="190">
        <v>0</v>
      </c>
      <c r="K187" s="190">
        <v>0</v>
      </c>
      <c r="L187" s="190">
        <v>0</v>
      </c>
      <c r="M187" s="190" t="s">
        <v>455</v>
      </c>
      <c r="N187" s="190" t="s">
        <v>455</v>
      </c>
      <c r="O187" s="190">
        <v>1645.21</v>
      </c>
      <c r="P187" s="190">
        <v>686.78</v>
      </c>
    </row>
    <row r="188" spans="1:16" s="187" customFormat="1" x14ac:dyDescent="0.3">
      <c r="A188" s="189" t="s">
        <v>585</v>
      </c>
      <c r="B188" s="190">
        <v>0</v>
      </c>
      <c r="C188" s="190">
        <v>0</v>
      </c>
      <c r="D188" s="190">
        <v>0</v>
      </c>
      <c r="E188" s="190">
        <v>816859.4</v>
      </c>
      <c r="F188" s="190">
        <v>0</v>
      </c>
      <c r="G188" s="190">
        <v>0</v>
      </c>
      <c r="H188" s="190">
        <v>0</v>
      </c>
      <c r="I188" s="190">
        <v>0</v>
      </c>
      <c r="J188" s="190">
        <v>0</v>
      </c>
      <c r="K188" s="190">
        <v>0</v>
      </c>
      <c r="L188" s="190">
        <v>0</v>
      </c>
      <c r="M188" s="190" t="s">
        <v>455</v>
      </c>
      <c r="N188" s="190" t="s">
        <v>455</v>
      </c>
      <c r="O188" s="190">
        <v>1804.26</v>
      </c>
      <c r="P188" s="190">
        <v>4690.38</v>
      </c>
    </row>
    <row r="189" spans="1:16" s="187" customFormat="1" x14ac:dyDescent="0.3">
      <c r="A189" s="189" t="s">
        <v>587</v>
      </c>
      <c r="B189" s="190">
        <v>1056203.3</v>
      </c>
      <c r="C189" s="190">
        <v>0</v>
      </c>
      <c r="D189" s="190">
        <v>0</v>
      </c>
      <c r="E189" s="190">
        <v>0</v>
      </c>
      <c r="F189" s="190">
        <v>0</v>
      </c>
      <c r="G189" s="190">
        <v>0</v>
      </c>
      <c r="H189" s="190">
        <v>0</v>
      </c>
      <c r="I189" s="190">
        <v>0</v>
      </c>
      <c r="J189" s="190">
        <v>0</v>
      </c>
      <c r="K189" s="190">
        <v>0</v>
      </c>
      <c r="L189" s="190">
        <v>0</v>
      </c>
      <c r="M189" s="190" t="s">
        <v>455</v>
      </c>
      <c r="N189" s="190" t="s">
        <v>455</v>
      </c>
      <c r="O189" s="190">
        <v>4870.8599999999997</v>
      </c>
      <c r="P189" s="190">
        <v>278.14999999999998</v>
      </c>
    </row>
    <row r="190" spans="1:16" s="187" customFormat="1" x14ac:dyDescent="0.3">
      <c r="A190" s="189" t="s">
        <v>588</v>
      </c>
      <c r="B190" s="190">
        <v>269995.40000000002</v>
      </c>
      <c r="C190" s="190">
        <v>0</v>
      </c>
      <c r="D190" s="190">
        <v>0</v>
      </c>
      <c r="E190" s="190">
        <v>0</v>
      </c>
      <c r="F190" s="190">
        <v>0</v>
      </c>
      <c r="G190" s="190">
        <v>0</v>
      </c>
      <c r="H190" s="190">
        <v>0</v>
      </c>
      <c r="I190" s="190">
        <v>0</v>
      </c>
      <c r="J190" s="190">
        <v>0</v>
      </c>
      <c r="K190" s="190">
        <v>0</v>
      </c>
      <c r="L190" s="190">
        <v>0</v>
      </c>
      <c r="M190" s="190" t="s">
        <v>455</v>
      </c>
      <c r="N190" s="190" t="s">
        <v>455</v>
      </c>
      <c r="O190" s="190">
        <v>3391.62</v>
      </c>
      <c r="P190" s="190">
        <v>81.87</v>
      </c>
    </row>
    <row r="191" spans="1:16" s="187" customFormat="1" x14ac:dyDescent="0.3">
      <c r="A191" s="189" t="s">
        <v>590</v>
      </c>
      <c r="B191" s="190">
        <v>367221.52</v>
      </c>
      <c r="C191" s="190">
        <v>0</v>
      </c>
      <c r="D191" s="190">
        <v>0</v>
      </c>
      <c r="E191" s="190">
        <v>0</v>
      </c>
      <c r="F191" s="190">
        <v>0</v>
      </c>
      <c r="G191" s="190">
        <v>0</v>
      </c>
      <c r="H191" s="190">
        <v>0</v>
      </c>
      <c r="I191" s="190">
        <v>0</v>
      </c>
      <c r="J191" s="190">
        <v>0</v>
      </c>
      <c r="K191" s="190">
        <v>0</v>
      </c>
      <c r="L191" s="190">
        <v>0</v>
      </c>
      <c r="M191" s="190" t="s">
        <v>455</v>
      </c>
      <c r="N191" s="190" t="s">
        <v>455</v>
      </c>
      <c r="O191" s="190">
        <v>11799.97</v>
      </c>
      <c r="P191" s="190">
        <v>107.81</v>
      </c>
    </row>
    <row r="192" spans="1:16" s="187" customFormat="1" x14ac:dyDescent="0.3">
      <c r="A192" s="189" t="s">
        <v>591</v>
      </c>
      <c r="B192" s="190">
        <v>70707.100000000006</v>
      </c>
      <c r="C192" s="190">
        <v>0</v>
      </c>
      <c r="D192" s="190">
        <v>0</v>
      </c>
      <c r="E192" s="190">
        <v>0</v>
      </c>
      <c r="F192" s="190">
        <v>0</v>
      </c>
      <c r="G192" s="190">
        <v>0</v>
      </c>
      <c r="H192" s="190">
        <v>0</v>
      </c>
      <c r="I192" s="190">
        <v>0</v>
      </c>
      <c r="J192" s="190">
        <v>0</v>
      </c>
      <c r="K192" s="190">
        <v>0</v>
      </c>
      <c r="L192" s="190">
        <v>0</v>
      </c>
      <c r="M192" s="190" t="s">
        <v>455</v>
      </c>
      <c r="N192" s="190" t="s">
        <v>455</v>
      </c>
      <c r="O192" s="190">
        <v>2419.91</v>
      </c>
      <c r="P192" s="190">
        <v>29.07</v>
      </c>
    </row>
    <row r="193" spans="1:16" s="187" customFormat="1" x14ac:dyDescent="0.3">
      <c r="A193" s="189" t="s">
        <v>592</v>
      </c>
      <c r="B193" s="190">
        <v>350732.79999999999</v>
      </c>
      <c r="C193" s="190">
        <v>0</v>
      </c>
      <c r="D193" s="190">
        <v>0</v>
      </c>
      <c r="E193" s="190">
        <v>0</v>
      </c>
      <c r="F193" s="190">
        <v>0</v>
      </c>
      <c r="G193" s="190">
        <v>0</v>
      </c>
      <c r="H193" s="190">
        <v>0</v>
      </c>
      <c r="I193" s="190">
        <v>0</v>
      </c>
      <c r="J193" s="190">
        <v>0</v>
      </c>
      <c r="K193" s="190">
        <v>0</v>
      </c>
      <c r="L193" s="190">
        <v>0</v>
      </c>
      <c r="M193" s="190" t="s">
        <v>455</v>
      </c>
      <c r="N193" s="190" t="s">
        <v>455</v>
      </c>
      <c r="O193" s="190">
        <v>15928.63</v>
      </c>
      <c r="P193" s="190">
        <v>159.32</v>
      </c>
    </row>
    <row r="194" spans="1:16" s="187" customFormat="1" x14ac:dyDescent="0.3">
      <c r="A194" s="189" t="s">
        <v>593</v>
      </c>
      <c r="B194" s="190">
        <v>358842.94</v>
      </c>
      <c r="C194" s="190">
        <v>0</v>
      </c>
      <c r="D194" s="190">
        <v>0</v>
      </c>
      <c r="E194" s="190">
        <v>0</v>
      </c>
      <c r="F194" s="190">
        <v>0</v>
      </c>
      <c r="G194" s="190">
        <v>0</v>
      </c>
      <c r="H194" s="190">
        <v>0</v>
      </c>
      <c r="I194" s="190">
        <v>0</v>
      </c>
      <c r="J194" s="190">
        <v>0</v>
      </c>
      <c r="K194" s="190">
        <v>0</v>
      </c>
      <c r="L194" s="190">
        <v>0</v>
      </c>
      <c r="M194" s="190" t="s">
        <v>455</v>
      </c>
      <c r="N194" s="190" t="s">
        <v>455</v>
      </c>
      <c r="O194" s="190">
        <v>16955.919999999998</v>
      </c>
      <c r="P194" s="190">
        <v>144.26</v>
      </c>
    </row>
    <row r="195" spans="1:16" s="187" customFormat="1" x14ac:dyDescent="0.3">
      <c r="A195" s="189" t="s">
        <v>594</v>
      </c>
      <c r="B195" s="190">
        <v>398434.42</v>
      </c>
      <c r="C195" s="190">
        <v>0</v>
      </c>
      <c r="D195" s="190">
        <v>0</v>
      </c>
      <c r="E195" s="190">
        <v>0</v>
      </c>
      <c r="F195" s="190">
        <v>0</v>
      </c>
      <c r="G195" s="190">
        <v>0</v>
      </c>
      <c r="H195" s="190">
        <v>0</v>
      </c>
      <c r="I195" s="190">
        <v>0</v>
      </c>
      <c r="J195" s="190">
        <v>0</v>
      </c>
      <c r="K195" s="190">
        <v>0</v>
      </c>
      <c r="L195" s="190">
        <v>0</v>
      </c>
      <c r="M195" s="190" t="s">
        <v>455</v>
      </c>
      <c r="N195" s="190" t="s">
        <v>455</v>
      </c>
      <c r="O195" s="190">
        <v>21399.73</v>
      </c>
      <c r="P195" s="190">
        <v>210.38</v>
      </c>
    </row>
    <row r="196" spans="1:16" s="187" customFormat="1" x14ac:dyDescent="0.3">
      <c r="A196" s="189" t="s">
        <v>595</v>
      </c>
      <c r="B196" s="190">
        <v>877639.43</v>
      </c>
      <c r="C196" s="190">
        <v>0</v>
      </c>
      <c r="D196" s="190">
        <v>0</v>
      </c>
      <c r="E196" s="190">
        <v>0</v>
      </c>
      <c r="F196" s="190">
        <v>0</v>
      </c>
      <c r="G196" s="190">
        <v>0</v>
      </c>
      <c r="H196" s="190">
        <v>0</v>
      </c>
      <c r="I196" s="190">
        <v>0</v>
      </c>
      <c r="J196" s="190">
        <v>0</v>
      </c>
      <c r="K196" s="190">
        <v>0</v>
      </c>
      <c r="L196" s="190">
        <v>0</v>
      </c>
      <c r="M196" s="190" t="s">
        <v>455</v>
      </c>
      <c r="N196" s="190" t="s">
        <v>455</v>
      </c>
      <c r="O196" s="190">
        <v>51626.86</v>
      </c>
      <c r="P196" s="190">
        <v>375.81</v>
      </c>
    </row>
    <row r="197" spans="1:16" s="187" customFormat="1" x14ac:dyDescent="0.3">
      <c r="A197" s="189" t="s">
        <v>596</v>
      </c>
      <c r="B197" s="190">
        <v>0</v>
      </c>
      <c r="C197" s="190">
        <v>0</v>
      </c>
      <c r="D197" s="190">
        <v>0</v>
      </c>
      <c r="E197" s="190">
        <v>223409.24</v>
      </c>
      <c r="F197" s="190">
        <v>0</v>
      </c>
      <c r="G197" s="190">
        <v>0</v>
      </c>
      <c r="H197" s="190">
        <v>0</v>
      </c>
      <c r="I197" s="190">
        <v>0</v>
      </c>
      <c r="J197" s="190">
        <v>0</v>
      </c>
      <c r="K197" s="190">
        <v>0</v>
      </c>
      <c r="L197" s="190">
        <v>0</v>
      </c>
      <c r="M197" s="190" t="s">
        <v>455</v>
      </c>
      <c r="N197" s="190" t="s">
        <v>455</v>
      </c>
      <c r="O197" s="190">
        <v>12731.51</v>
      </c>
      <c r="P197" s="190">
        <v>790.38</v>
      </c>
    </row>
    <row r="198" spans="1:16" s="187" customFormat="1" x14ac:dyDescent="0.3">
      <c r="A198" s="189" t="s">
        <v>597</v>
      </c>
      <c r="B198" s="190">
        <v>0</v>
      </c>
      <c r="C198" s="190">
        <v>0</v>
      </c>
      <c r="D198" s="190">
        <v>0</v>
      </c>
      <c r="E198" s="190">
        <v>210842.06</v>
      </c>
      <c r="F198" s="190">
        <v>0</v>
      </c>
      <c r="G198" s="190">
        <v>0</v>
      </c>
      <c r="H198" s="190">
        <v>0</v>
      </c>
      <c r="I198" s="190">
        <v>0</v>
      </c>
      <c r="J198" s="190">
        <v>0</v>
      </c>
      <c r="K198" s="190">
        <v>0</v>
      </c>
      <c r="L198" s="190">
        <v>0</v>
      </c>
      <c r="M198" s="190" t="s">
        <v>455</v>
      </c>
      <c r="N198" s="190" t="s">
        <v>455</v>
      </c>
      <c r="O198" s="190">
        <v>11780.85</v>
      </c>
      <c r="P198" s="190">
        <v>1240.5999999999999</v>
      </c>
    </row>
    <row r="199" spans="1:16" s="187" customFormat="1" x14ac:dyDescent="0.3">
      <c r="A199" s="189" t="s">
        <v>598</v>
      </c>
      <c r="B199" s="190">
        <v>371406.1</v>
      </c>
      <c r="C199" s="190">
        <v>0</v>
      </c>
      <c r="D199" s="190">
        <v>0</v>
      </c>
      <c r="E199" s="190">
        <v>0</v>
      </c>
      <c r="F199" s="190">
        <v>0</v>
      </c>
      <c r="G199" s="190">
        <v>0</v>
      </c>
      <c r="H199" s="190">
        <v>0</v>
      </c>
      <c r="I199" s="190">
        <v>0</v>
      </c>
      <c r="J199" s="190">
        <v>0</v>
      </c>
      <c r="K199" s="190">
        <v>0</v>
      </c>
      <c r="L199" s="190">
        <v>0</v>
      </c>
      <c r="M199" s="190" t="s">
        <v>455</v>
      </c>
      <c r="N199" s="190" t="s">
        <v>455</v>
      </c>
      <c r="O199" s="190">
        <v>14665.23</v>
      </c>
      <c r="P199" s="190">
        <v>100.75</v>
      </c>
    </row>
    <row r="200" spans="1:16" s="187" customFormat="1" x14ac:dyDescent="0.3">
      <c r="A200" s="189" t="s">
        <v>600</v>
      </c>
      <c r="B200" s="190">
        <v>0</v>
      </c>
      <c r="C200" s="190">
        <v>1300000</v>
      </c>
      <c r="D200" s="190">
        <v>0</v>
      </c>
      <c r="E200" s="190">
        <v>0</v>
      </c>
      <c r="F200" s="190">
        <v>0</v>
      </c>
      <c r="G200" s="190">
        <v>0</v>
      </c>
      <c r="H200" s="190">
        <v>0</v>
      </c>
      <c r="I200" s="190">
        <v>0</v>
      </c>
      <c r="J200" s="190">
        <v>0</v>
      </c>
      <c r="K200" s="190">
        <v>0</v>
      </c>
      <c r="L200" s="190">
        <v>0</v>
      </c>
      <c r="M200" s="190" t="s">
        <v>455</v>
      </c>
      <c r="N200" s="190" t="s">
        <v>455</v>
      </c>
      <c r="O200" s="190">
        <v>0</v>
      </c>
      <c r="P200" s="190">
        <v>6351.58</v>
      </c>
    </row>
    <row r="201" spans="1:16" s="187" customFormat="1" x14ac:dyDescent="0.3">
      <c r="A201" s="189" t="s">
        <v>601</v>
      </c>
      <c r="B201" s="190">
        <v>0</v>
      </c>
      <c r="C201" s="190">
        <v>1250000</v>
      </c>
      <c r="D201" s="190">
        <v>0</v>
      </c>
      <c r="E201" s="190">
        <v>0</v>
      </c>
      <c r="F201" s="190">
        <v>0</v>
      </c>
      <c r="G201" s="190">
        <v>0</v>
      </c>
      <c r="H201" s="190">
        <v>0</v>
      </c>
      <c r="I201" s="190">
        <v>0</v>
      </c>
      <c r="J201" s="190">
        <v>0</v>
      </c>
      <c r="K201" s="190">
        <v>0</v>
      </c>
      <c r="L201" s="190">
        <v>0</v>
      </c>
      <c r="M201" s="190" t="s">
        <v>455</v>
      </c>
      <c r="N201" s="190" t="s">
        <v>455</v>
      </c>
      <c r="O201" s="190">
        <v>0</v>
      </c>
      <c r="P201" s="190">
        <v>34734.379999999997</v>
      </c>
    </row>
    <row r="202" spans="1:16" s="187" customFormat="1" x14ac:dyDescent="0.3">
      <c r="A202" s="189" t="s">
        <v>602</v>
      </c>
      <c r="B202" s="190">
        <v>0</v>
      </c>
      <c r="C202" s="190">
        <v>1250000</v>
      </c>
      <c r="D202" s="190">
        <v>0</v>
      </c>
      <c r="E202" s="190">
        <v>0</v>
      </c>
      <c r="F202" s="190">
        <v>0</v>
      </c>
      <c r="G202" s="190">
        <v>0</v>
      </c>
      <c r="H202" s="190">
        <v>0</v>
      </c>
      <c r="I202" s="190">
        <v>0</v>
      </c>
      <c r="J202" s="190">
        <v>0</v>
      </c>
      <c r="K202" s="190">
        <v>0</v>
      </c>
      <c r="L202" s="190">
        <v>0</v>
      </c>
      <c r="M202" s="190" t="s">
        <v>455</v>
      </c>
      <c r="N202" s="190" t="s">
        <v>455</v>
      </c>
      <c r="O202" s="190">
        <v>0</v>
      </c>
      <c r="P202" s="190">
        <v>139.24</v>
      </c>
    </row>
    <row r="203" spans="1:16" s="187" customFormat="1" x14ac:dyDescent="0.3">
      <c r="A203" s="189" t="s">
        <v>603</v>
      </c>
      <c r="B203" s="190">
        <v>435418.72</v>
      </c>
      <c r="C203" s="190">
        <v>0</v>
      </c>
      <c r="D203" s="190">
        <v>0</v>
      </c>
      <c r="E203" s="190">
        <v>0</v>
      </c>
      <c r="F203" s="190">
        <v>0</v>
      </c>
      <c r="G203" s="190">
        <v>0</v>
      </c>
      <c r="H203" s="190">
        <v>0</v>
      </c>
      <c r="I203" s="190">
        <v>0</v>
      </c>
      <c r="J203" s="190">
        <v>0</v>
      </c>
      <c r="K203" s="190">
        <v>0</v>
      </c>
      <c r="L203" s="190">
        <v>0</v>
      </c>
      <c r="M203" s="190" t="s">
        <v>455</v>
      </c>
      <c r="N203" s="190" t="s">
        <v>455</v>
      </c>
      <c r="O203" s="190">
        <v>0</v>
      </c>
      <c r="P203" s="190">
        <v>342.09</v>
      </c>
    </row>
    <row r="204" spans="1:16" s="187" customFormat="1" x14ac:dyDescent="0.3">
      <c r="A204" s="189" t="s">
        <v>797</v>
      </c>
      <c r="B204" s="190" t="s">
        <v>455</v>
      </c>
      <c r="C204" s="190" t="s">
        <v>455</v>
      </c>
      <c r="D204" s="190" t="s">
        <v>455</v>
      </c>
      <c r="E204" s="190" t="s">
        <v>455</v>
      </c>
      <c r="F204" s="190" t="s">
        <v>455</v>
      </c>
      <c r="G204" s="190" t="s">
        <v>455</v>
      </c>
      <c r="H204" s="190" t="s">
        <v>455</v>
      </c>
      <c r="I204" s="190" t="s">
        <v>455</v>
      </c>
      <c r="J204" s="190" t="s">
        <v>455</v>
      </c>
      <c r="K204" s="190" t="s">
        <v>455</v>
      </c>
      <c r="L204" s="190" t="s">
        <v>455</v>
      </c>
      <c r="M204" s="190" t="s">
        <v>455</v>
      </c>
      <c r="N204" s="190">
        <v>108290.82</v>
      </c>
      <c r="O204" s="190">
        <v>0</v>
      </c>
      <c r="P204" s="190">
        <v>38.619999999999997</v>
      </c>
    </row>
    <row r="205" spans="1:16" s="187" customFormat="1" x14ac:dyDescent="0.3">
      <c r="A205" s="189" t="s">
        <v>783</v>
      </c>
      <c r="B205" s="190" t="s">
        <v>455</v>
      </c>
      <c r="C205" s="190" t="s">
        <v>455</v>
      </c>
      <c r="D205" s="190" t="s">
        <v>455</v>
      </c>
      <c r="E205" s="190" t="s">
        <v>455</v>
      </c>
      <c r="F205" s="190" t="s">
        <v>455</v>
      </c>
      <c r="G205" s="190" t="s">
        <v>455</v>
      </c>
      <c r="H205" s="190" t="s">
        <v>455</v>
      </c>
      <c r="I205" s="190" t="s">
        <v>455</v>
      </c>
      <c r="J205" s="190" t="s">
        <v>455</v>
      </c>
      <c r="K205" s="190" t="s">
        <v>455</v>
      </c>
      <c r="L205" s="190" t="s">
        <v>455</v>
      </c>
      <c r="M205" s="190" t="s">
        <v>455</v>
      </c>
      <c r="N205" s="190">
        <v>40847.919999999998</v>
      </c>
      <c r="O205" s="190">
        <v>2959.96</v>
      </c>
      <c r="P205" s="190">
        <v>933.33</v>
      </c>
    </row>
    <row r="206" spans="1:16" s="187" customFormat="1" ht="21.6" x14ac:dyDescent="0.3">
      <c r="A206" s="189" t="s">
        <v>746</v>
      </c>
      <c r="B206" s="190">
        <v>0</v>
      </c>
      <c r="C206" s="190">
        <v>0</v>
      </c>
      <c r="D206" s="190">
        <v>0</v>
      </c>
      <c r="E206" s="190">
        <v>507894.74</v>
      </c>
      <c r="F206" s="190">
        <v>0</v>
      </c>
      <c r="G206" s="190">
        <v>0</v>
      </c>
      <c r="H206" s="190">
        <v>0</v>
      </c>
      <c r="I206" s="190">
        <v>0</v>
      </c>
      <c r="J206" s="190">
        <v>0</v>
      </c>
      <c r="K206" s="190">
        <v>0</v>
      </c>
      <c r="L206" s="190">
        <v>0</v>
      </c>
      <c r="M206" s="190" t="s">
        <v>455</v>
      </c>
      <c r="N206" s="190" t="s">
        <v>455</v>
      </c>
      <c r="O206" s="190">
        <v>-1.73</v>
      </c>
      <c r="P206" s="190">
        <v>170.61</v>
      </c>
    </row>
    <row r="207" spans="1:16" s="187" customFormat="1" x14ac:dyDescent="0.3">
      <c r="A207" s="189" t="s">
        <v>605</v>
      </c>
      <c r="B207" s="190">
        <v>0</v>
      </c>
      <c r="C207" s="190">
        <v>0</v>
      </c>
      <c r="D207" s="190">
        <v>0</v>
      </c>
      <c r="E207" s="190">
        <v>757137.95</v>
      </c>
      <c r="F207" s="190">
        <v>0</v>
      </c>
      <c r="G207" s="190">
        <v>0</v>
      </c>
      <c r="H207" s="190">
        <v>0</v>
      </c>
      <c r="I207" s="190">
        <v>0</v>
      </c>
      <c r="J207" s="190">
        <v>0</v>
      </c>
      <c r="K207" s="190">
        <v>0</v>
      </c>
      <c r="L207" s="190">
        <v>0</v>
      </c>
      <c r="M207" s="190" t="s">
        <v>455</v>
      </c>
      <c r="N207" s="190" t="s">
        <v>455</v>
      </c>
      <c r="O207" s="190">
        <v>6805.86</v>
      </c>
      <c r="P207" s="190">
        <v>1883.5</v>
      </c>
    </row>
    <row r="208" spans="1:16" s="187" customFormat="1" ht="21.6" x14ac:dyDescent="0.3">
      <c r="A208" s="189" t="s">
        <v>606</v>
      </c>
      <c r="B208" s="190">
        <v>0</v>
      </c>
      <c r="C208" s="190">
        <v>0</v>
      </c>
      <c r="D208" s="190">
        <v>0</v>
      </c>
      <c r="E208" s="190">
        <v>2405591.9700000002</v>
      </c>
      <c r="F208" s="190">
        <v>0</v>
      </c>
      <c r="G208" s="190">
        <v>0</v>
      </c>
      <c r="H208" s="190">
        <v>0</v>
      </c>
      <c r="I208" s="190">
        <v>0</v>
      </c>
      <c r="J208" s="190">
        <v>0</v>
      </c>
      <c r="K208" s="190">
        <v>0</v>
      </c>
      <c r="L208" s="190">
        <v>0</v>
      </c>
      <c r="M208" s="190" t="s">
        <v>455</v>
      </c>
      <c r="N208" s="190" t="s">
        <v>455</v>
      </c>
      <c r="O208" s="190">
        <v>6288.52</v>
      </c>
      <c r="P208" s="190">
        <v>3148.05</v>
      </c>
    </row>
    <row r="209" spans="1:16" s="187" customFormat="1" ht="21.6" x14ac:dyDescent="0.3">
      <c r="A209" s="189" t="s">
        <v>607</v>
      </c>
      <c r="B209" s="190">
        <v>832745.26</v>
      </c>
      <c r="C209" s="190">
        <v>0</v>
      </c>
      <c r="D209" s="190">
        <v>0</v>
      </c>
      <c r="E209" s="190">
        <v>0</v>
      </c>
      <c r="F209" s="190">
        <v>0</v>
      </c>
      <c r="G209" s="190">
        <v>0</v>
      </c>
      <c r="H209" s="190">
        <v>0</v>
      </c>
      <c r="I209" s="190">
        <v>0</v>
      </c>
      <c r="J209" s="190">
        <v>0</v>
      </c>
      <c r="K209" s="190">
        <v>0</v>
      </c>
      <c r="L209" s="190">
        <v>0</v>
      </c>
      <c r="M209" s="190" t="s">
        <v>455</v>
      </c>
      <c r="N209" s="190" t="s">
        <v>455</v>
      </c>
      <c r="O209" s="190">
        <v>11540.14</v>
      </c>
      <c r="P209" s="190">
        <v>732.79</v>
      </c>
    </row>
    <row r="210" spans="1:16" s="187" customFormat="1" x14ac:dyDescent="0.3">
      <c r="A210" s="189" t="s">
        <v>785</v>
      </c>
      <c r="B210" s="190" t="s">
        <v>455</v>
      </c>
      <c r="C210" s="190" t="s">
        <v>455</v>
      </c>
      <c r="D210" s="190" t="s">
        <v>455</v>
      </c>
      <c r="E210" s="190" t="s">
        <v>455</v>
      </c>
      <c r="F210" s="190" t="s">
        <v>455</v>
      </c>
      <c r="G210" s="190" t="s">
        <v>455</v>
      </c>
      <c r="H210" s="190" t="s">
        <v>455</v>
      </c>
      <c r="I210" s="190" t="s">
        <v>455</v>
      </c>
      <c r="J210" s="190" t="s">
        <v>455</v>
      </c>
      <c r="K210" s="190" t="s">
        <v>455</v>
      </c>
      <c r="L210" s="190" t="s">
        <v>455</v>
      </c>
      <c r="M210" s="190" t="s">
        <v>455</v>
      </c>
      <c r="N210" s="190">
        <v>5080.18</v>
      </c>
      <c r="O210" s="190">
        <v>1711.13</v>
      </c>
      <c r="P210" s="190">
        <v>26.19</v>
      </c>
    </row>
    <row r="211" spans="1:16" s="187" customFormat="1" x14ac:dyDescent="0.3">
      <c r="A211" s="189" t="s">
        <v>786</v>
      </c>
      <c r="B211" s="190" t="s">
        <v>455</v>
      </c>
      <c r="C211" s="190" t="s">
        <v>455</v>
      </c>
      <c r="D211" s="190" t="s">
        <v>455</v>
      </c>
      <c r="E211" s="190" t="s">
        <v>455</v>
      </c>
      <c r="F211" s="190" t="s">
        <v>455</v>
      </c>
      <c r="G211" s="190" t="s">
        <v>455</v>
      </c>
      <c r="H211" s="190" t="s">
        <v>455</v>
      </c>
      <c r="I211" s="190" t="s">
        <v>455</v>
      </c>
      <c r="J211" s="190" t="s">
        <v>455</v>
      </c>
      <c r="K211" s="190" t="s">
        <v>455</v>
      </c>
      <c r="L211" s="190" t="s">
        <v>455</v>
      </c>
      <c r="M211" s="190" t="s">
        <v>455</v>
      </c>
      <c r="N211" s="190">
        <v>265113.55</v>
      </c>
      <c r="O211" s="190">
        <v>0</v>
      </c>
      <c r="P211" s="190">
        <v>1293.8699999999999</v>
      </c>
    </row>
    <row r="212" spans="1:16" s="187" customFormat="1" x14ac:dyDescent="0.3">
      <c r="A212" s="189" t="s">
        <v>771</v>
      </c>
      <c r="B212" s="190">
        <v>140038.97</v>
      </c>
      <c r="C212" s="190">
        <v>0</v>
      </c>
      <c r="D212" s="190">
        <v>0</v>
      </c>
      <c r="E212" s="190">
        <v>0</v>
      </c>
      <c r="F212" s="190">
        <v>0</v>
      </c>
      <c r="G212" s="190">
        <v>0</v>
      </c>
      <c r="H212" s="190">
        <v>0</v>
      </c>
      <c r="I212" s="190">
        <v>0</v>
      </c>
      <c r="J212" s="190">
        <v>0</v>
      </c>
      <c r="K212" s="190">
        <v>0</v>
      </c>
      <c r="L212" s="190">
        <v>0</v>
      </c>
      <c r="M212" s="190" t="s">
        <v>455</v>
      </c>
      <c r="N212" s="190" t="s">
        <v>455</v>
      </c>
      <c r="O212" s="190">
        <v>3539.05</v>
      </c>
      <c r="P212" s="190">
        <v>11.99</v>
      </c>
    </row>
    <row r="213" spans="1:16" s="187" customFormat="1" x14ac:dyDescent="0.3">
      <c r="A213" s="189" t="s">
        <v>772</v>
      </c>
      <c r="B213" s="190">
        <v>184253.5</v>
      </c>
      <c r="C213" s="190">
        <v>0</v>
      </c>
      <c r="D213" s="190">
        <v>0</v>
      </c>
      <c r="E213" s="190">
        <v>0</v>
      </c>
      <c r="F213" s="190">
        <v>0</v>
      </c>
      <c r="G213" s="190">
        <v>0</v>
      </c>
      <c r="H213" s="190">
        <v>0</v>
      </c>
      <c r="I213" s="190">
        <v>0</v>
      </c>
      <c r="J213" s="190">
        <v>0</v>
      </c>
      <c r="K213" s="190">
        <v>0</v>
      </c>
      <c r="L213" s="190">
        <v>0</v>
      </c>
      <c r="M213" s="190" t="s">
        <v>455</v>
      </c>
      <c r="N213" s="190" t="s">
        <v>455</v>
      </c>
      <c r="O213" s="190">
        <v>27844.639999999999</v>
      </c>
      <c r="P213" s="190">
        <v>35.340000000000003</v>
      </c>
    </row>
    <row r="214" spans="1:16" s="187" customFormat="1" x14ac:dyDescent="0.3">
      <c r="A214" s="189" t="s">
        <v>608</v>
      </c>
      <c r="B214" s="190">
        <v>242179.12</v>
      </c>
      <c r="C214" s="190">
        <v>0</v>
      </c>
      <c r="D214" s="190">
        <v>0</v>
      </c>
      <c r="E214" s="190">
        <v>0</v>
      </c>
      <c r="F214" s="190">
        <v>0</v>
      </c>
      <c r="G214" s="190">
        <v>0</v>
      </c>
      <c r="H214" s="190">
        <v>0</v>
      </c>
      <c r="I214" s="190">
        <v>0</v>
      </c>
      <c r="J214" s="190">
        <v>0</v>
      </c>
      <c r="K214" s="190">
        <v>0</v>
      </c>
      <c r="L214" s="190">
        <v>0</v>
      </c>
      <c r="M214" s="190" t="s">
        <v>455</v>
      </c>
      <c r="N214" s="190" t="s">
        <v>455</v>
      </c>
      <c r="O214" s="190">
        <v>31869.56</v>
      </c>
      <c r="P214" s="190">
        <v>44.21</v>
      </c>
    </row>
    <row r="215" spans="1:16" s="187" customFormat="1" x14ac:dyDescent="0.3">
      <c r="A215" s="189" t="s">
        <v>610</v>
      </c>
      <c r="B215" s="190">
        <v>0</v>
      </c>
      <c r="C215" s="190">
        <v>0</v>
      </c>
      <c r="D215" s="190">
        <v>0</v>
      </c>
      <c r="E215" s="190">
        <v>0</v>
      </c>
      <c r="F215" s="190">
        <v>0</v>
      </c>
      <c r="G215" s="190">
        <v>0</v>
      </c>
      <c r="H215" s="190">
        <v>0</v>
      </c>
      <c r="I215" s="190">
        <v>0</v>
      </c>
      <c r="J215" s="190">
        <v>0</v>
      </c>
      <c r="K215" s="190">
        <v>0</v>
      </c>
      <c r="L215" s="190">
        <v>32741.22</v>
      </c>
      <c r="M215" s="190" t="s">
        <v>455</v>
      </c>
      <c r="N215" s="190" t="s">
        <v>455</v>
      </c>
      <c r="O215" s="190">
        <v>0</v>
      </c>
      <c r="P215" s="190">
        <v>0</v>
      </c>
    </row>
    <row r="216" spans="1:16" s="187" customFormat="1" x14ac:dyDescent="0.3">
      <c r="A216" s="189" t="s">
        <v>611</v>
      </c>
      <c r="B216" s="190">
        <v>0</v>
      </c>
      <c r="C216" s="190">
        <v>0</v>
      </c>
      <c r="D216" s="190">
        <v>0</v>
      </c>
      <c r="E216" s="190">
        <v>1310722.01</v>
      </c>
      <c r="F216" s="190">
        <v>0</v>
      </c>
      <c r="G216" s="190">
        <v>0</v>
      </c>
      <c r="H216" s="190">
        <v>0</v>
      </c>
      <c r="I216" s="190">
        <v>0</v>
      </c>
      <c r="J216" s="190">
        <v>0</v>
      </c>
      <c r="K216" s="190">
        <v>0</v>
      </c>
      <c r="L216" s="190">
        <v>0</v>
      </c>
      <c r="M216" s="190" t="s">
        <v>455</v>
      </c>
      <c r="N216" s="190" t="s">
        <v>455</v>
      </c>
      <c r="O216" s="190">
        <v>3415.51</v>
      </c>
      <c r="P216" s="190">
        <v>1362.44</v>
      </c>
    </row>
    <row r="217" spans="1:16" s="187" customFormat="1" x14ac:dyDescent="0.3">
      <c r="A217" s="189" t="s">
        <v>613</v>
      </c>
      <c r="B217" s="190">
        <v>494046.07</v>
      </c>
      <c r="C217" s="190">
        <v>0</v>
      </c>
      <c r="D217" s="190">
        <v>0</v>
      </c>
      <c r="E217" s="190">
        <v>0</v>
      </c>
      <c r="F217" s="190">
        <v>0</v>
      </c>
      <c r="G217" s="190">
        <v>0</v>
      </c>
      <c r="H217" s="190">
        <v>0</v>
      </c>
      <c r="I217" s="190">
        <v>0</v>
      </c>
      <c r="J217" s="190">
        <v>0</v>
      </c>
      <c r="K217" s="190">
        <v>0</v>
      </c>
      <c r="L217" s="190">
        <v>0</v>
      </c>
      <c r="M217" s="190" t="s">
        <v>455</v>
      </c>
      <c r="N217" s="190" t="s">
        <v>455</v>
      </c>
      <c r="O217" s="190">
        <v>7355.44</v>
      </c>
      <c r="P217" s="190">
        <v>52.53</v>
      </c>
    </row>
    <row r="218" spans="1:16" s="187" customFormat="1" x14ac:dyDescent="0.3">
      <c r="A218" s="189" t="s">
        <v>615</v>
      </c>
      <c r="B218" s="190">
        <v>564961.16</v>
      </c>
      <c r="C218" s="190">
        <v>0</v>
      </c>
      <c r="D218" s="190">
        <v>0</v>
      </c>
      <c r="E218" s="190">
        <v>0</v>
      </c>
      <c r="F218" s="190">
        <v>0</v>
      </c>
      <c r="G218" s="190">
        <v>0</v>
      </c>
      <c r="H218" s="190">
        <v>0</v>
      </c>
      <c r="I218" s="190">
        <v>0</v>
      </c>
      <c r="J218" s="190">
        <v>0</v>
      </c>
      <c r="K218" s="190">
        <v>0</v>
      </c>
      <c r="L218" s="190">
        <v>0</v>
      </c>
      <c r="M218" s="190" t="s">
        <v>455</v>
      </c>
      <c r="N218" s="190" t="s">
        <v>455</v>
      </c>
      <c r="O218" s="190">
        <v>8808.5300000000007</v>
      </c>
      <c r="P218" s="190">
        <v>80.430000000000007</v>
      </c>
    </row>
    <row r="219" spans="1:16" s="187" customFormat="1" x14ac:dyDescent="0.3">
      <c r="A219" s="189" t="s">
        <v>616</v>
      </c>
      <c r="B219" s="190">
        <v>0</v>
      </c>
      <c r="C219" s="190">
        <v>0</v>
      </c>
      <c r="D219" s="190">
        <v>0</v>
      </c>
      <c r="E219" s="190">
        <v>0</v>
      </c>
      <c r="F219" s="190">
        <v>0</v>
      </c>
      <c r="G219" s="190">
        <v>0</v>
      </c>
      <c r="H219" s="190">
        <v>830373.86</v>
      </c>
      <c r="I219" s="190">
        <v>0</v>
      </c>
      <c r="J219" s="190">
        <v>0</v>
      </c>
      <c r="K219" s="190">
        <v>0</v>
      </c>
      <c r="L219" s="190">
        <v>0</v>
      </c>
      <c r="M219" s="190" t="s">
        <v>455</v>
      </c>
      <c r="N219" s="190" t="s">
        <v>455</v>
      </c>
      <c r="O219" s="190">
        <v>2663.08</v>
      </c>
      <c r="P219" s="190">
        <v>36685.980000000003</v>
      </c>
    </row>
    <row r="220" spans="1:16" s="187" customFormat="1" x14ac:dyDescent="0.3">
      <c r="A220" s="189" t="s">
        <v>617</v>
      </c>
      <c r="B220" s="190">
        <v>45638.89</v>
      </c>
      <c r="C220" s="190">
        <v>0</v>
      </c>
      <c r="D220" s="190">
        <v>0</v>
      </c>
      <c r="E220" s="190">
        <v>0</v>
      </c>
      <c r="F220" s="190">
        <v>0</v>
      </c>
      <c r="G220" s="190">
        <v>0</v>
      </c>
      <c r="H220" s="190">
        <v>0</v>
      </c>
      <c r="I220" s="190">
        <v>0</v>
      </c>
      <c r="J220" s="190">
        <v>0</v>
      </c>
      <c r="K220" s="190">
        <v>0</v>
      </c>
      <c r="L220" s="190">
        <v>0</v>
      </c>
      <c r="M220" s="190" t="s">
        <v>455</v>
      </c>
      <c r="N220" s="190" t="s">
        <v>455</v>
      </c>
      <c r="O220" s="190">
        <v>229.97</v>
      </c>
      <c r="P220" s="190">
        <v>42.38</v>
      </c>
    </row>
    <row r="221" spans="1:16" s="187" customFormat="1" x14ac:dyDescent="0.3">
      <c r="A221" s="189" t="s">
        <v>685</v>
      </c>
      <c r="B221" s="190">
        <v>118339.71</v>
      </c>
      <c r="C221" s="190">
        <v>0</v>
      </c>
      <c r="D221" s="190">
        <v>0</v>
      </c>
      <c r="E221" s="190">
        <v>0</v>
      </c>
      <c r="F221" s="190">
        <v>0</v>
      </c>
      <c r="G221" s="190">
        <v>0</v>
      </c>
      <c r="H221" s="190">
        <v>0</v>
      </c>
      <c r="I221" s="190">
        <v>0</v>
      </c>
      <c r="J221" s="190">
        <v>0</v>
      </c>
      <c r="K221" s="190">
        <v>0</v>
      </c>
      <c r="L221" s="190">
        <v>0</v>
      </c>
      <c r="M221" s="190" t="s">
        <v>455</v>
      </c>
      <c r="N221" s="190" t="s">
        <v>455</v>
      </c>
      <c r="O221" s="190">
        <v>2674.98</v>
      </c>
      <c r="P221" s="190">
        <v>34.200000000000003</v>
      </c>
    </row>
    <row r="222" spans="1:16" s="187" customFormat="1" x14ac:dyDescent="0.3">
      <c r="A222" s="189" t="s">
        <v>687</v>
      </c>
      <c r="B222" s="190">
        <v>437173.46</v>
      </c>
      <c r="C222" s="190">
        <v>0</v>
      </c>
      <c r="D222" s="190">
        <v>0</v>
      </c>
      <c r="E222" s="190">
        <v>0</v>
      </c>
      <c r="F222" s="190">
        <v>0</v>
      </c>
      <c r="G222" s="190">
        <v>0</v>
      </c>
      <c r="H222" s="190">
        <v>0</v>
      </c>
      <c r="I222" s="190">
        <v>0</v>
      </c>
      <c r="J222" s="190">
        <v>0</v>
      </c>
      <c r="K222" s="190">
        <v>0</v>
      </c>
      <c r="L222" s="190">
        <v>0</v>
      </c>
      <c r="M222" s="190" t="s">
        <v>455</v>
      </c>
      <c r="N222" s="190" t="s">
        <v>455</v>
      </c>
      <c r="O222" s="190">
        <v>12079.55</v>
      </c>
      <c r="P222" s="190">
        <v>116.86</v>
      </c>
    </row>
    <row r="223" spans="1:16" s="187" customFormat="1" x14ac:dyDescent="0.3">
      <c r="A223" s="189" t="s">
        <v>688</v>
      </c>
      <c r="B223" s="190">
        <v>401169.1</v>
      </c>
      <c r="C223" s="190">
        <v>0</v>
      </c>
      <c r="D223" s="190">
        <v>0</v>
      </c>
      <c r="E223" s="190">
        <v>0</v>
      </c>
      <c r="F223" s="190">
        <v>0</v>
      </c>
      <c r="G223" s="190">
        <v>0</v>
      </c>
      <c r="H223" s="190">
        <v>0</v>
      </c>
      <c r="I223" s="190">
        <v>0</v>
      </c>
      <c r="J223" s="190">
        <v>0</v>
      </c>
      <c r="K223" s="190">
        <v>0</v>
      </c>
      <c r="L223" s="190">
        <v>0</v>
      </c>
      <c r="M223" s="190" t="s">
        <v>455</v>
      </c>
      <c r="N223" s="190" t="s">
        <v>455</v>
      </c>
      <c r="O223" s="190">
        <v>7705.48</v>
      </c>
      <c r="P223" s="190">
        <v>108.2</v>
      </c>
    </row>
    <row r="224" spans="1:16" s="187" customFormat="1" x14ac:dyDescent="0.3">
      <c r="A224" s="189" t="s">
        <v>689</v>
      </c>
      <c r="B224" s="190">
        <v>726844.52</v>
      </c>
      <c r="C224" s="190">
        <v>0</v>
      </c>
      <c r="D224" s="190">
        <v>0</v>
      </c>
      <c r="E224" s="190">
        <v>0</v>
      </c>
      <c r="F224" s="190">
        <v>0</v>
      </c>
      <c r="G224" s="190">
        <v>0</v>
      </c>
      <c r="H224" s="190">
        <v>0</v>
      </c>
      <c r="I224" s="190">
        <v>0</v>
      </c>
      <c r="J224" s="190">
        <v>0</v>
      </c>
      <c r="K224" s="190">
        <v>0</v>
      </c>
      <c r="L224" s="190">
        <v>0</v>
      </c>
      <c r="M224" s="190" t="s">
        <v>455</v>
      </c>
      <c r="N224" s="190" t="s">
        <v>455</v>
      </c>
      <c r="O224" s="190">
        <v>21901.67</v>
      </c>
      <c r="P224" s="190">
        <v>262.32</v>
      </c>
    </row>
    <row r="225" spans="1:16" s="187" customFormat="1" x14ac:dyDescent="0.3">
      <c r="A225" s="189" t="s">
        <v>690</v>
      </c>
      <c r="B225" s="190">
        <v>640908.56999999995</v>
      </c>
      <c r="C225" s="190">
        <v>0</v>
      </c>
      <c r="D225" s="190">
        <v>0</v>
      </c>
      <c r="E225" s="190">
        <v>0</v>
      </c>
      <c r="F225" s="190">
        <v>0</v>
      </c>
      <c r="G225" s="190">
        <v>0</v>
      </c>
      <c r="H225" s="190">
        <v>0</v>
      </c>
      <c r="I225" s="190">
        <v>0</v>
      </c>
      <c r="J225" s="190">
        <v>0</v>
      </c>
      <c r="K225" s="190">
        <v>0</v>
      </c>
      <c r="L225" s="190">
        <v>0</v>
      </c>
      <c r="M225" s="190" t="s">
        <v>455</v>
      </c>
      <c r="N225" s="190" t="s">
        <v>455</v>
      </c>
      <c r="O225" s="190">
        <v>24898.75</v>
      </c>
      <c r="P225" s="190">
        <v>236.05</v>
      </c>
    </row>
    <row r="226" spans="1:16" s="187" customFormat="1" x14ac:dyDescent="0.3">
      <c r="A226" s="189" t="s">
        <v>691</v>
      </c>
      <c r="B226" s="190">
        <v>1228838.4099999999</v>
      </c>
      <c r="C226" s="190">
        <v>0</v>
      </c>
      <c r="D226" s="190">
        <v>0</v>
      </c>
      <c r="E226" s="190">
        <v>0</v>
      </c>
      <c r="F226" s="190">
        <v>0</v>
      </c>
      <c r="G226" s="190">
        <v>0</v>
      </c>
      <c r="H226" s="190">
        <v>0</v>
      </c>
      <c r="I226" s="190">
        <v>0</v>
      </c>
      <c r="J226" s="190">
        <v>0</v>
      </c>
      <c r="K226" s="190">
        <v>0</v>
      </c>
      <c r="L226" s="190">
        <v>0</v>
      </c>
      <c r="M226" s="190" t="s">
        <v>455</v>
      </c>
      <c r="N226" s="190" t="s">
        <v>455</v>
      </c>
      <c r="O226" s="190">
        <v>54626.82</v>
      </c>
      <c r="P226" s="190">
        <v>425.78</v>
      </c>
    </row>
    <row r="227" spans="1:16" s="187" customFormat="1" x14ac:dyDescent="0.3">
      <c r="A227" s="189" t="s">
        <v>692</v>
      </c>
      <c r="B227" s="190">
        <v>941807.82</v>
      </c>
      <c r="C227" s="190">
        <v>0</v>
      </c>
      <c r="D227" s="190">
        <v>0</v>
      </c>
      <c r="E227" s="190">
        <v>0</v>
      </c>
      <c r="F227" s="190">
        <v>0</v>
      </c>
      <c r="G227" s="190">
        <v>0</v>
      </c>
      <c r="H227" s="190">
        <v>0</v>
      </c>
      <c r="I227" s="190">
        <v>0</v>
      </c>
      <c r="J227" s="190">
        <v>0</v>
      </c>
      <c r="K227" s="190">
        <v>0</v>
      </c>
      <c r="L227" s="190">
        <v>0</v>
      </c>
      <c r="M227" s="190" t="s">
        <v>455</v>
      </c>
      <c r="N227" s="190" t="s">
        <v>455</v>
      </c>
      <c r="O227" s="190">
        <v>35265.01</v>
      </c>
      <c r="P227" s="190">
        <v>263.54000000000002</v>
      </c>
    </row>
    <row r="228" spans="1:16" s="187" customFormat="1" x14ac:dyDescent="0.3">
      <c r="A228" s="189" t="s">
        <v>521</v>
      </c>
      <c r="B228" s="190">
        <v>42653</v>
      </c>
      <c r="C228" s="190">
        <v>0</v>
      </c>
      <c r="D228" s="190">
        <v>0</v>
      </c>
      <c r="E228" s="190">
        <v>0</v>
      </c>
      <c r="F228" s="190">
        <v>0</v>
      </c>
      <c r="G228" s="190">
        <v>0</v>
      </c>
      <c r="H228" s="190">
        <v>0</v>
      </c>
      <c r="I228" s="190">
        <v>0</v>
      </c>
      <c r="J228" s="190">
        <v>0</v>
      </c>
      <c r="K228" s="190">
        <v>0</v>
      </c>
      <c r="L228" s="190">
        <v>0</v>
      </c>
      <c r="M228" s="190" t="s">
        <v>455</v>
      </c>
      <c r="N228" s="190" t="s">
        <v>455</v>
      </c>
      <c r="O228" s="190">
        <v>2420</v>
      </c>
      <c r="P228" s="190">
        <v>23</v>
      </c>
    </row>
    <row r="229" spans="1:16" s="187" customFormat="1" x14ac:dyDescent="0.3">
      <c r="A229" s="189" t="s">
        <v>522</v>
      </c>
      <c r="B229" s="190">
        <v>128802</v>
      </c>
      <c r="C229" s="190">
        <v>0</v>
      </c>
      <c r="D229" s="190">
        <v>0</v>
      </c>
      <c r="E229" s="190">
        <v>0</v>
      </c>
      <c r="F229" s="190">
        <v>0</v>
      </c>
      <c r="G229" s="190">
        <v>0</v>
      </c>
      <c r="H229" s="190">
        <v>0</v>
      </c>
      <c r="I229" s="190">
        <v>0</v>
      </c>
      <c r="J229" s="190">
        <v>0</v>
      </c>
      <c r="K229" s="190">
        <v>0</v>
      </c>
      <c r="L229" s="190">
        <v>0</v>
      </c>
      <c r="M229" s="190" t="s">
        <v>455</v>
      </c>
      <c r="N229" s="190" t="s">
        <v>455</v>
      </c>
      <c r="O229" s="190">
        <v>7920</v>
      </c>
      <c r="P229" s="190">
        <v>68</v>
      </c>
    </row>
    <row r="230" spans="1:16" s="187" customFormat="1" x14ac:dyDescent="0.3">
      <c r="A230" s="189" t="s">
        <v>523</v>
      </c>
      <c r="B230" s="190">
        <v>190916</v>
      </c>
      <c r="C230" s="190">
        <v>0</v>
      </c>
      <c r="D230" s="190">
        <v>0</v>
      </c>
      <c r="E230" s="190">
        <v>0</v>
      </c>
      <c r="F230" s="190">
        <v>0</v>
      </c>
      <c r="G230" s="190">
        <v>0</v>
      </c>
      <c r="H230" s="190">
        <v>0</v>
      </c>
      <c r="I230" s="190">
        <v>0</v>
      </c>
      <c r="J230" s="190">
        <v>0</v>
      </c>
      <c r="K230" s="190">
        <v>0</v>
      </c>
      <c r="L230" s="190">
        <v>0</v>
      </c>
      <c r="M230" s="190" t="s">
        <v>455</v>
      </c>
      <c r="N230" s="190" t="s">
        <v>455</v>
      </c>
      <c r="O230" s="190">
        <v>13446</v>
      </c>
      <c r="P230" s="190">
        <v>107</v>
      </c>
    </row>
    <row r="231" spans="1:16" s="187" customFormat="1" x14ac:dyDescent="0.3">
      <c r="A231" s="189" t="s">
        <v>524</v>
      </c>
      <c r="B231" s="190">
        <v>528472</v>
      </c>
      <c r="C231" s="190">
        <v>0</v>
      </c>
      <c r="D231" s="190">
        <v>0</v>
      </c>
      <c r="E231" s="190">
        <v>0</v>
      </c>
      <c r="F231" s="190">
        <v>0</v>
      </c>
      <c r="G231" s="190">
        <v>0</v>
      </c>
      <c r="H231" s="190">
        <v>0</v>
      </c>
      <c r="I231" s="190">
        <v>0</v>
      </c>
      <c r="J231" s="190">
        <v>0</v>
      </c>
      <c r="K231" s="190">
        <v>0</v>
      </c>
      <c r="L231" s="190">
        <v>0</v>
      </c>
      <c r="M231" s="190" t="s">
        <v>455</v>
      </c>
      <c r="N231" s="190" t="s">
        <v>455</v>
      </c>
      <c r="O231" s="190">
        <v>45730</v>
      </c>
      <c r="P231" s="190">
        <v>295</v>
      </c>
    </row>
    <row r="232" spans="1:16" s="187" customFormat="1" x14ac:dyDescent="0.3">
      <c r="A232" s="189" t="s">
        <v>525</v>
      </c>
      <c r="B232" s="190">
        <v>428305</v>
      </c>
      <c r="C232" s="190">
        <v>0</v>
      </c>
      <c r="D232" s="190">
        <v>0</v>
      </c>
      <c r="E232" s="190">
        <v>0</v>
      </c>
      <c r="F232" s="190">
        <v>0</v>
      </c>
      <c r="G232" s="190">
        <v>0</v>
      </c>
      <c r="H232" s="190">
        <v>0</v>
      </c>
      <c r="I232" s="190">
        <v>0</v>
      </c>
      <c r="J232" s="190">
        <v>0</v>
      </c>
      <c r="K232" s="190">
        <v>0</v>
      </c>
      <c r="L232" s="190">
        <v>0</v>
      </c>
      <c r="M232" s="190" t="s">
        <v>455</v>
      </c>
      <c r="N232" s="190" t="s">
        <v>455</v>
      </c>
      <c r="O232" s="190">
        <v>36610</v>
      </c>
      <c r="P232" s="190">
        <v>233</v>
      </c>
    </row>
    <row r="233" spans="1:16" s="187" customFormat="1" x14ac:dyDescent="0.3">
      <c r="A233" s="189" t="s">
        <v>526</v>
      </c>
      <c r="B233" s="190">
        <v>528579</v>
      </c>
      <c r="C233" s="190">
        <v>0</v>
      </c>
      <c r="D233" s="190">
        <v>0</v>
      </c>
      <c r="E233" s="190">
        <v>0</v>
      </c>
      <c r="F233" s="190">
        <v>0</v>
      </c>
      <c r="G233" s="190">
        <v>0</v>
      </c>
      <c r="H233" s="190">
        <v>0</v>
      </c>
      <c r="I233" s="190">
        <v>0</v>
      </c>
      <c r="J233" s="190">
        <v>0</v>
      </c>
      <c r="K233" s="190">
        <v>0</v>
      </c>
      <c r="L233" s="190">
        <v>0</v>
      </c>
      <c r="M233" s="190" t="s">
        <v>455</v>
      </c>
      <c r="N233" s="190" t="s">
        <v>455</v>
      </c>
      <c r="O233" s="190">
        <v>40761</v>
      </c>
      <c r="P233" s="190">
        <v>327</v>
      </c>
    </row>
    <row r="234" spans="1:16" s="187" customFormat="1" x14ac:dyDescent="0.3">
      <c r="A234" s="189" t="s">
        <v>527</v>
      </c>
      <c r="B234" s="190">
        <v>272064</v>
      </c>
      <c r="C234" s="190">
        <v>0</v>
      </c>
      <c r="D234" s="190">
        <v>0</v>
      </c>
      <c r="E234" s="190">
        <v>0</v>
      </c>
      <c r="F234" s="190">
        <v>0</v>
      </c>
      <c r="G234" s="190">
        <v>0</v>
      </c>
      <c r="H234" s="190">
        <v>0</v>
      </c>
      <c r="I234" s="190">
        <v>0</v>
      </c>
      <c r="J234" s="190">
        <v>0</v>
      </c>
      <c r="K234" s="190">
        <v>0</v>
      </c>
      <c r="L234" s="190">
        <v>0</v>
      </c>
      <c r="M234" s="190" t="s">
        <v>455</v>
      </c>
      <c r="N234" s="190" t="s">
        <v>455</v>
      </c>
      <c r="O234" s="190">
        <v>22630</v>
      </c>
      <c r="P234" s="190">
        <v>183</v>
      </c>
    </row>
    <row r="235" spans="1:16" s="187" customFormat="1" x14ac:dyDescent="0.3">
      <c r="A235" s="189" t="s">
        <v>693</v>
      </c>
      <c r="B235" s="190">
        <v>0</v>
      </c>
      <c r="C235" s="190">
        <v>0</v>
      </c>
      <c r="D235" s="190">
        <v>0</v>
      </c>
      <c r="E235" s="190">
        <v>0</v>
      </c>
      <c r="F235" s="190">
        <v>0</v>
      </c>
      <c r="G235" s="190">
        <v>0</v>
      </c>
      <c r="H235" s="190">
        <v>74441.13</v>
      </c>
      <c r="I235" s="190">
        <v>0</v>
      </c>
      <c r="J235" s="190">
        <v>0</v>
      </c>
      <c r="K235" s="190">
        <v>0</v>
      </c>
      <c r="L235" s="190">
        <v>0</v>
      </c>
      <c r="M235" s="190" t="s">
        <v>455</v>
      </c>
      <c r="N235" s="190" t="s">
        <v>455</v>
      </c>
      <c r="O235" s="190">
        <v>485.3</v>
      </c>
      <c r="P235" s="190">
        <v>87.77</v>
      </c>
    </row>
    <row r="236" spans="1:16" s="187" customFormat="1" x14ac:dyDescent="0.3">
      <c r="A236" s="189" t="s">
        <v>694</v>
      </c>
      <c r="B236" s="190">
        <v>0</v>
      </c>
      <c r="C236" s="190">
        <v>8575000</v>
      </c>
      <c r="D236" s="190">
        <v>0</v>
      </c>
      <c r="E236" s="190">
        <v>0</v>
      </c>
      <c r="F236" s="190">
        <v>0</v>
      </c>
      <c r="G236" s="190">
        <v>0</v>
      </c>
      <c r="H236" s="190">
        <v>0</v>
      </c>
      <c r="I236" s="190">
        <v>0</v>
      </c>
      <c r="J236" s="190">
        <v>0</v>
      </c>
      <c r="K236" s="190">
        <v>0</v>
      </c>
      <c r="L236" s="190">
        <v>0</v>
      </c>
      <c r="M236" s="190" t="s">
        <v>455</v>
      </c>
      <c r="N236" s="190" t="s">
        <v>455</v>
      </c>
      <c r="O236" s="190">
        <v>0</v>
      </c>
      <c r="P236" s="190">
        <v>270364.2</v>
      </c>
    </row>
    <row r="237" spans="1:16" s="187" customFormat="1" x14ac:dyDescent="0.3">
      <c r="A237" s="189" t="s">
        <v>528</v>
      </c>
      <c r="B237" s="190">
        <v>0</v>
      </c>
      <c r="C237" s="190">
        <v>0</v>
      </c>
      <c r="D237" s="190">
        <v>0</v>
      </c>
      <c r="E237" s="190">
        <v>30295</v>
      </c>
      <c r="F237" s="190">
        <v>0</v>
      </c>
      <c r="G237" s="190">
        <v>0</v>
      </c>
      <c r="H237" s="190">
        <v>0</v>
      </c>
      <c r="I237" s="190">
        <v>0</v>
      </c>
      <c r="J237" s="190">
        <v>0</v>
      </c>
      <c r="K237" s="190">
        <v>0</v>
      </c>
      <c r="L237" s="190">
        <v>0</v>
      </c>
      <c r="M237" s="190" t="s">
        <v>455</v>
      </c>
      <c r="N237" s="190" t="s">
        <v>455</v>
      </c>
      <c r="O237" s="190">
        <v>21492</v>
      </c>
      <c r="P237" s="190">
        <v>12</v>
      </c>
    </row>
    <row r="238" spans="1:16" s="187" customFormat="1" x14ac:dyDescent="0.3">
      <c r="A238" s="189" t="s">
        <v>659</v>
      </c>
      <c r="B238" s="190">
        <v>0</v>
      </c>
      <c r="C238" s="190">
        <v>0</v>
      </c>
      <c r="D238" s="190">
        <v>0</v>
      </c>
      <c r="E238" s="190">
        <v>52543</v>
      </c>
      <c r="F238" s="190">
        <v>0</v>
      </c>
      <c r="G238" s="190">
        <v>0</v>
      </c>
      <c r="H238" s="190">
        <v>0</v>
      </c>
      <c r="I238" s="190">
        <v>0</v>
      </c>
      <c r="J238" s="190">
        <v>0</v>
      </c>
      <c r="K238" s="190">
        <v>0</v>
      </c>
      <c r="L238" s="190">
        <v>0</v>
      </c>
      <c r="M238" s="190" t="s">
        <v>455</v>
      </c>
      <c r="N238" s="190" t="s">
        <v>455</v>
      </c>
      <c r="O238" s="190">
        <v>9825</v>
      </c>
      <c r="P238" s="190">
        <v>31</v>
      </c>
    </row>
    <row r="239" spans="1:16" s="187" customFormat="1" x14ac:dyDescent="0.3">
      <c r="A239" s="189" t="s">
        <v>660</v>
      </c>
      <c r="B239" s="190">
        <v>407790</v>
      </c>
      <c r="C239" s="190">
        <v>0</v>
      </c>
      <c r="D239" s="190">
        <v>0</v>
      </c>
      <c r="E239" s="190">
        <v>0</v>
      </c>
      <c r="F239" s="190">
        <v>0</v>
      </c>
      <c r="G239" s="190">
        <v>0</v>
      </c>
      <c r="H239" s="190">
        <v>0</v>
      </c>
      <c r="I239" s="190">
        <v>0</v>
      </c>
      <c r="J239" s="190">
        <v>0</v>
      </c>
      <c r="K239" s="190">
        <v>0</v>
      </c>
      <c r="L239" s="190">
        <v>0</v>
      </c>
      <c r="M239" s="190" t="s">
        <v>455</v>
      </c>
      <c r="N239" s="190" t="s">
        <v>455</v>
      </c>
      <c r="O239" s="190">
        <v>0</v>
      </c>
      <c r="P239" s="190">
        <v>285</v>
      </c>
    </row>
    <row r="240" spans="1:16" s="187" customFormat="1" x14ac:dyDescent="0.3">
      <c r="A240" s="189" t="s">
        <v>529</v>
      </c>
      <c r="B240" s="190">
        <v>233044</v>
      </c>
      <c r="C240" s="190">
        <v>0</v>
      </c>
      <c r="D240" s="190">
        <v>0</v>
      </c>
      <c r="E240" s="190">
        <v>0</v>
      </c>
      <c r="F240" s="190">
        <v>0</v>
      </c>
      <c r="G240" s="190">
        <v>0</v>
      </c>
      <c r="H240" s="190">
        <v>0</v>
      </c>
      <c r="I240" s="190">
        <v>0</v>
      </c>
      <c r="J240" s="190">
        <v>0</v>
      </c>
      <c r="K240" s="190">
        <v>0</v>
      </c>
      <c r="L240" s="190">
        <v>0</v>
      </c>
      <c r="M240" s="190" t="s">
        <v>455</v>
      </c>
      <c r="N240" s="190" t="s">
        <v>455</v>
      </c>
      <c r="O240" s="190">
        <v>14150</v>
      </c>
      <c r="P240" s="190">
        <v>135</v>
      </c>
    </row>
    <row r="241" spans="1:16" s="187" customFormat="1" x14ac:dyDescent="0.3">
      <c r="A241" s="189" t="s">
        <v>755</v>
      </c>
      <c r="B241" s="190">
        <v>47242</v>
      </c>
      <c r="C241" s="190">
        <v>0</v>
      </c>
      <c r="D241" s="190">
        <v>0</v>
      </c>
      <c r="E241" s="190">
        <v>0</v>
      </c>
      <c r="F241" s="190">
        <v>0</v>
      </c>
      <c r="G241" s="190">
        <v>0</v>
      </c>
      <c r="H241" s="190">
        <v>0</v>
      </c>
      <c r="I241" s="190">
        <v>0</v>
      </c>
      <c r="J241" s="190">
        <v>0</v>
      </c>
      <c r="K241" s="190">
        <v>0</v>
      </c>
      <c r="L241" s="190">
        <v>0</v>
      </c>
      <c r="M241" s="190" t="s">
        <v>455</v>
      </c>
      <c r="N241" s="190" t="s">
        <v>455</v>
      </c>
      <c r="O241" s="190">
        <v>1662</v>
      </c>
      <c r="P241" s="190">
        <v>30</v>
      </c>
    </row>
    <row r="242" spans="1:16" s="187" customFormat="1" x14ac:dyDescent="0.3">
      <c r="A242" s="189" t="s">
        <v>530</v>
      </c>
      <c r="B242" s="190">
        <v>491431</v>
      </c>
      <c r="C242" s="190">
        <v>0</v>
      </c>
      <c r="D242" s="190">
        <v>0</v>
      </c>
      <c r="E242" s="190">
        <v>0</v>
      </c>
      <c r="F242" s="190">
        <v>0</v>
      </c>
      <c r="G242" s="190">
        <v>0</v>
      </c>
      <c r="H242" s="190">
        <v>0</v>
      </c>
      <c r="I242" s="190">
        <v>0</v>
      </c>
      <c r="J242" s="190">
        <v>0</v>
      </c>
      <c r="K242" s="190">
        <v>0</v>
      </c>
      <c r="L242" s="190">
        <v>0</v>
      </c>
      <c r="M242" s="190" t="s">
        <v>455</v>
      </c>
      <c r="N242" s="190" t="s">
        <v>455</v>
      </c>
      <c r="O242" s="190">
        <v>34308</v>
      </c>
      <c r="P242" s="190">
        <v>307</v>
      </c>
    </row>
    <row r="243" spans="1:16" s="187" customFormat="1" x14ac:dyDescent="0.3">
      <c r="A243" s="189" t="s">
        <v>531</v>
      </c>
      <c r="B243" s="190">
        <v>95609</v>
      </c>
      <c r="C243" s="190">
        <v>0</v>
      </c>
      <c r="D243" s="190">
        <v>0</v>
      </c>
      <c r="E243" s="190">
        <v>0</v>
      </c>
      <c r="F243" s="190">
        <v>0</v>
      </c>
      <c r="G243" s="190">
        <v>0</v>
      </c>
      <c r="H243" s="190">
        <v>0</v>
      </c>
      <c r="I243" s="190">
        <v>0</v>
      </c>
      <c r="J243" s="190">
        <v>0</v>
      </c>
      <c r="K243" s="190">
        <v>0</v>
      </c>
      <c r="L243" s="190">
        <v>0</v>
      </c>
      <c r="M243" s="190" t="s">
        <v>455</v>
      </c>
      <c r="N243" s="190" t="s">
        <v>455</v>
      </c>
      <c r="O243" s="190">
        <v>2287</v>
      </c>
      <c r="P243" s="190">
        <v>39</v>
      </c>
    </row>
    <row r="244" spans="1:16" s="187" customFormat="1" x14ac:dyDescent="0.3">
      <c r="A244" s="189" t="s">
        <v>532</v>
      </c>
      <c r="B244" s="190">
        <v>144381</v>
      </c>
      <c r="C244" s="190">
        <v>0</v>
      </c>
      <c r="D244" s="190">
        <v>0</v>
      </c>
      <c r="E244" s="190">
        <v>0</v>
      </c>
      <c r="F244" s="190">
        <v>0</v>
      </c>
      <c r="G244" s="190">
        <v>0</v>
      </c>
      <c r="H244" s="190">
        <v>0</v>
      </c>
      <c r="I244" s="190">
        <v>0</v>
      </c>
      <c r="J244" s="190">
        <v>0</v>
      </c>
      <c r="K244" s="190">
        <v>0</v>
      </c>
      <c r="L244" s="190">
        <v>0</v>
      </c>
      <c r="M244" s="190" t="s">
        <v>455</v>
      </c>
      <c r="N244" s="190" t="s">
        <v>455</v>
      </c>
      <c r="O244" s="190">
        <v>5150</v>
      </c>
      <c r="P244" s="190">
        <v>88</v>
      </c>
    </row>
    <row r="245" spans="1:16" s="187" customFormat="1" x14ac:dyDescent="0.3">
      <c r="A245" s="189" t="s">
        <v>533</v>
      </c>
      <c r="B245" s="190">
        <v>206766</v>
      </c>
      <c r="C245" s="190">
        <v>0</v>
      </c>
      <c r="D245" s="190">
        <v>0</v>
      </c>
      <c r="E245" s="190">
        <v>0</v>
      </c>
      <c r="F245" s="190">
        <v>0</v>
      </c>
      <c r="G245" s="190">
        <v>0</v>
      </c>
      <c r="H245" s="190">
        <v>0</v>
      </c>
      <c r="I245" s="190">
        <v>0</v>
      </c>
      <c r="J245" s="190">
        <v>0</v>
      </c>
      <c r="K245" s="190">
        <v>0</v>
      </c>
      <c r="L245" s="190">
        <v>0</v>
      </c>
      <c r="M245" s="190" t="s">
        <v>455</v>
      </c>
      <c r="N245" s="190" t="s">
        <v>455</v>
      </c>
      <c r="O245" s="190">
        <v>8123</v>
      </c>
      <c r="P245" s="190">
        <v>135</v>
      </c>
    </row>
    <row r="246" spans="1:16" s="187" customFormat="1" x14ac:dyDescent="0.3">
      <c r="A246" s="189" t="s">
        <v>534</v>
      </c>
      <c r="B246" s="190">
        <v>324916</v>
      </c>
      <c r="C246" s="190">
        <v>0</v>
      </c>
      <c r="D246" s="190">
        <v>0</v>
      </c>
      <c r="E246" s="190">
        <v>0</v>
      </c>
      <c r="F246" s="190">
        <v>0</v>
      </c>
      <c r="G246" s="190">
        <v>0</v>
      </c>
      <c r="H246" s="190">
        <v>0</v>
      </c>
      <c r="I246" s="190">
        <v>0</v>
      </c>
      <c r="J246" s="190">
        <v>0</v>
      </c>
      <c r="K246" s="190">
        <v>0</v>
      </c>
      <c r="L246" s="190">
        <v>0</v>
      </c>
      <c r="M246" s="190" t="s">
        <v>455</v>
      </c>
      <c r="N246" s="190" t="s">
        <v>455</v>
      </c>
      <c r="O246" s="190">
        <v>17447</v>
      </c>
      <c r="P246" s="190">
        <v>224</v>
      </c>
    </row>
    <row r="247" spans="1:16" s="187" customFormat="1" x14ac:dyDescent="0.3">
      <c r="A247" s="189" t="s">
        <v>535</v>
      </c>
      <c r="B247" s="190">
        <v>703505</v>
      </c>
      <c r="C247" s="190">
        <v>0</v>
      </c>
      <c r="D247" s="190">
        <v>0</v>
      </c>
      <c r="E247" s="190">
        <v>0</v>
      </c>
      <c r="F247" s="190">
        <v>0</v>
      </c>
      <c r="G247" s="190">
        <v>0</v>
      </c>
      <c r="H247" s="190">
        <v>0</v>
      </c>
      <c r="I247" s="190">
        <v>0</v>
      </c>
      <c r="J247" s="190">
        <v>0</v>
      </c>
      <c r="K247" s="190">
        <v>0</v>
      </c>
      <c r="L247" s="190">
        <v>0</v>
      </c>
      <c r="M247" s="190" t="s">
        <v>455</v>
      </c>
      <c r="N247" s="190" t="s">
        <v>455</v>
      </c>
      <c r="O247" s="190">
        <v>16766</v>
      </c>
      <c r="P247" s="190">
        <v>435</v>
      </c>
    </row>
    <row r="248" spans="1:16" s="187" customFormat="1" x14ac:dyDescent="0.3">
      <c r="A248" s="189" t="s">
        <v>536</v>
      </c>
      <c r="B248" s="190">
        <v>904513</v>
      </c>
      <c r="C248" s="190">
        <v>0</v>
      </c>
      <c r="D248" s="190">
        <v>0</v>
      </c>
      <c r="E248" s="190">
        <v>0</v>
      </c>
      <c r="F248" s="190">
        <v>0</v>
      </c>
      <c r="G248" s="190">
        <v>0</v>
      </c>
      <c r="H248" s="190">
        <v>0</v>
      </c>
      <c r="I248" s="190">
        <v>0</v>
      </c>
      <c r="J248" s="190">
        <v>0</v>
      </c>
      <c r="K248" s="190">
        <v>0</v>
      </c>
      <c r="L248" s="190">
        <v>0</v>
      </c>
      <c r="M248" s="190" t="s">
        <v>455</v>
      </c>
      <c r="N248" s="190" t="s">
        <v>455</v>
      </c>
      <c r="O248" s="190">
        <v>21627</v>
      </c>
      <c r="P248" s="190">
        <v>524</v>
      </c>
    </row>
    <row r="249" spans="1:16" s="187" customFormat="1" x14ac:dyDescent="0.3">
      <c r="A249" s="189" t="s">
        <v>537</v>
      </c>
      <c r="B249" s="190">
        <v>474952</v>
      </c>
      <c r="C249" s="190">
        <v>0</v>
      </c>
      <c r="D249" s="190">
        <v>0</v>
      </c>
      <c r="E249" s="190">
        <v>0</v>
      </c>
      <c r="F249" s="190">
        <v>0</v>
      </c>
      <c r="G249" s="190">
        <v>0</v>
      </c>
      <c r="H249" s="190">
        <v>0</v>
      </c>
      <c r="I249" s="190">
        <v>0</v>
      </c>
      <c r="J249" s="190">
        <v>0</v>
      </c>
      <c r="K249" s="190">
        <v>0</v>
      </c>
      <c r="L249" s="190">
        <v>0</v>
      </c>
      <c r="M249" s="190" t="s">
        <v>455</v>
      </c>
      <c r="N249" s="190" t="s">
        <v>455</v>
      </c>
      <c r="O249" s="190">
        <v>9450</v>
      </c>
      <c r="P249" s="190">
        <v>191</v>
      </c>
    </row>
    <row r="250" spans="1:16" s="187" customFormat="1" x14ac:dyDescent="0.3">
      <c r="A250" s="189" t="s">
        <v>538</v>
      </c>
      <c r="B250" s="190">
        <v>154816</v>
      </c>
      <c r="C250" s="190">
        <v>0</v>
      </c>
      <c r="D250" s="190">
        <v>0</v>
      </c>
      <c r="E250" s="190">
        <v>0</v>
      </c>
      <c r="F250" s="190">
        <v>0</v>
      </c>
      <c r="G250" s="190">
        <v>0</v>
      </c>
      <c r="H250" s="190">
        <v>0</v>
      </c>
      <c r="I250" s="190">
        <v>0</v>
      </c>
      <c r="J250" s="190">
        <v>0</v>
      </c>
      <c r="K250" s="190">
        <v>0</v>
      </c>
      <c r="L250" s="190">
        <v>0</v>
      </c>
      <c r="M250" s="190" t="s">
        <v>455</v>
      </c>
      <c r="N250" s="190" t="s">
        <v>455</v>
      </c>
      <c r="O250" s="190">
        <v>895</v>
      </c>
      <c r="P250" s="190">
        <v>74</v>
      </c>
    </row>
    <row r="251" spans="1:16" s="187" customFormat="1" x14ac:dyDescent="0.3">
      <c r="A251" s="189" t="s">
        <v>539</v>
      </c>
      <c r="B251" s="190">
        <v>391181</v>
      </c>
      <c r="C251" s="190">
        <v>0</v>
      </c>
      <c r="D251" s="190">
        <v>0</v>
      </c>
      <c r="E251" s="190">
        <v>0</v>
      </c>
      <c r="F251" s="190">
        <v>0</v>
      </c>
      <c r="G251" s="190">
        <v>0</v>
      </c>
      <c r="H251" s="190">
        <v>0</v>
      </c>
      <c r="I251" s="190">
        <v>0</v>
      </c>
      <c r="J251" s="190">
        <v>0</v>
      </c>
      <c r="K251" s="190">
        <v>0</v>
      </c>
      <c r="L251" s="190">
        <v>0</v>
      </c>
      <c r="M251" s="190" t="s">
        <v>455</v>
      </c>
      <c r="N251" s="190" t="s">
        <v>455</v>
      </c>
      <c r="O251" s="190">
        <v>4788</v>
      </c>
      <c r="P251" s="190">
        <v>157</v>
      </c>
    </row>
    <row r="252" spans="1:16" s="187" customFormat="1" x14ac:dyDescent="0.3">
      <c r="A252" s="189" t="s">
        <v>540</v>
      </c>
      <c r="B252" s="190">
        <v>103774</v>
      </c>
      <c r="C252" s="190">
        <v>0</v>
      </c>
      <c r="D252" s="190">
        <v>0</v>
      </c>
      <c r="E252" s="190">
        <v>0</v>
      </c>
      <c r="F252" s="190">
        <v>0</v>
      </c>
      <c r="G252" s="190">
        <v>0</v>
      </c>
      <c r="H252" s="190">
        <v>0</v>
      </c>
      <c r="I252" s="190">
        <v>0</v>
      </c>
      <c r="J252" s="190">
        <v>0</v>
      </c>
      <c r="K252" s="190">
        <v>0</v>
      </c>
      <c r="L252" s="190">
        <v>0</v>
      </c>
      <c r="M252" s="190" t="s">
        <v>455</v>
      </c>
      <c r="N252" s="190" t="s">
        <v>455</v>
      </c>
      <c r="O252" s="190">
        <v>1540</v>
      </c>
      <c r="P252" s="190">
        <v>35</v>
      </c>
    </row>
    <row r="253" spans="1:16" s="187" customFormat="1" x14ac:dyDescent="0.3">
      <c r="A253" s="189" t="s">
        <v>541</v>
      </c>
      <c r="B253" s="190">
        <v>61726</v>
      </c>
      <c r="C253" s="190">
        <v>0</v>
      </c>
      <c r="D253" s="190">
        <v>0</v>
      </c>
      <c r="E253" s="190">
        <v>0</v>
      </c>
      <c r="F253" s="190">
        <v>0</v>
      </c>
      <c r="G253" s="190">
        <v>0</v>
      </c>
      <c r="H253" s="190">
        <v>0</v>
      </c>
      <c r="I253" s="190">
        <v>0</v>
      </c>
      <c r="J253" s="190">
        <v>0</v>
      </c>
      <c r="K253" s="190">
        <v>0</v>
      </c>
      <c r="L253" s="190">
        <v>0</v>
      </c>
      <c r="M253" s="190" t="s">
        <v>455</v>
      </c>
      <c r="N253" s="190" t="s">
        <v>455</v>
      </c>
      <c r="O253" s="190">
        <v>641</v>
      </c>
      <c r="P253" s="190">
        <v>35</v>
      </c>
    </row>
    <row r="254" spans="1:16" s="187" customFormat="1" x14ac:dyDescent="0.3">
      <c r="A254" s="189" t="s">
        <v>661</v>
      </c>
      <c r="B254" s="190">
        <v>368892</v>
      </c>
      <c r="C254" s="190">
        <v>0</v>
      </c>
      <c r="D254" s="190">
        <v>0</v>
      </c>
      <c r="E254" s="190">
        <v>0</v>
      </c>
      <c r="F254" s="190">
        <v>0</v>
      </c>
      <c r="G254" s="190">
        <v>0</v>
      </c>
      <c r="H254" s="190">
        <v>0</v>
      </c>
      <c r="I254" s="190">
        <v>0</v>
      </c>
      <c r="J254" s="190">
        <v>0</v>
      </c>
      <c r="K254" s="190">
        <v>0</v>
      </c>
      <c r="L254" s="190">
        <v>0</v>
      </c>
      <c r="M254" s="190" t="s">
        <v>455</v>
      </c>
      <c r="N254" s="190" t="s">
        <v>455</v>
      </c>
      <c r="O254" s="190">
        <v>3332</v>
      </c>
      <c r="P254" s="190">
        <v>139</v>
      </c>
    </row>
    <row r="255" spans="1:16" s="187" customFormat="1" x14ac:dyDescent="0.3">
      <c r="A255" s="189" t="s">
        <v>695</v>
      </c>
      <c r="B255" s="190">
        <v>2105543.64</v>
      </c>
      <c r="C255" s="190">
        <v>0</v>
      </c>
      <c r="D255" s="190">
        <v>0</v>
      </c>
      <c r="E255" s="190">
        <v>0</v>
      </c>
      <c r="F255" s="190">
        <v>0</v>
      </c>
      <c r="G255" s="190">
        <v>0</v>
      </c>
      <c r="H255" s="190">
        <v>0</v>
      </c>
      <c r="I255" s="190">
        <v>0</v>
      </c>
      <c r="J255" s="190">
        <v>0</v>
      </c>
      <c r="K255" s="190">
        <v>0</v>
      </c>
      <c r="L255" s="190">
        <v>0</v>
      </c>
      <c r="M255" s="190" t="s">
        <v>455</v>
      </c>
      <c r="N255" s="190" t="s">
        <v>455</v>
      </c>
      <c r="O255" s="190">
        <v>19028.32</v>
      </c>
      <c r="P255" s="190">
        <v>552.98</v>
      </c>
    </row>
    <row r="256" spans="1:16" s="187" customFormat="1" x14ac:dyDescent="0.3">
      <c r="A256" s="189" t="s">
        <v>697</v>
      </c>
      <c r="B256" s="190">
        <v>234204.32</v>
      </c>
      <c r="C256" s="190">
        <v>0</v>
      </c>
      <c r="D256" s="190">
        <v>0</v>
      </c>
      <c r="E256" s="190">
        <v>0</v>
      </c>
      <c r="F256" s="190">
        <v>0</v>
      </c>
      <c r="G256" s="190">
        <v>0</v>
      </c>
      <c r="H256" s="190">
        <v>0</v>
      </c>
      <c r="I256" s="190">
        <v>0</v>
      </c>
      <c r="J256" s="190">
        <v>0</v>
      </c>
      <c r="K256" s="190">
        <v>0</v>
      </c>
      <c r="L256" s="190">
        <v>0</v>
      </c>
      <c r="M256" s="190" t="s">
        <v>455</v>
      </c>
      <c r="N256" s="190" t="s">
        <v>455</v>
      </c>
      <c r="O256" s="190">
        <v>1452.27</v>
      </c>
      <c r="P256" s="190">
        <v>281.82</v>
      </c>
    </row>
    <row r="257" spans="1:16" s="187" customFormat="1" x14ac:dyDescent="0.3">
      <c r="A257" s="189" t="s">
        <v>699</v>
      </c>
      <c r="B257" s="190">
        <v>21585.71</v>
      </c>
      <c r="C257" s="190">
        <v>0</v>
      </c>
      <c r="D257" s="190">
        <v>0</v>
      </c>
      <c r="E257" s="190">
        <v>0</v>
      </c>
      <c r="F257" s="190">
        <v>0</v>
      </c>
      <c r="G257" s="190">
        <v>0</v>
      </c>
      <c r="H257" s="190">
        <v>0</v>
      </c>
      <c r="I257" s="190">
        <v>0</v>
      </c>
      <c r="J257" s="190">
        <v>0</v>
      </c>
      <c r="K257" s="190">
        <v>0</v>
      </c>
      <c r="L257" s="190">
        <v>0</v>
      </c>
      <c r="M257" s="190" t="s">
        <v>455</v>
      </c>
      <c r="N257" s="190" t="s">
        <v>455</v>
      </c>
      <c r="O257" s="190">
        <v>362</v>
      </c>
      <c r="P257" s="190">
        <v>12.8</v>
      </c>
    </row>
    <row r="258" spans="1:16" s="187" customFormat="1" x14ac:dyDescent="0.3">
      <c r="A258" s="189" t="s">
        <v>700</v>
      </c>
      <c r="B258" s="190">
        <v>45245.84</v>
      </c>
      <c r="C258" s="190">
        <v>0</v>
      </c>
      <c r="D258" s="190">
        <v>0</v>
      </c>
      <c r="E258" s="190">
        <v>0</v>
      </c>
      <c r="F258" s="190">
        <v>0</v>
      </c>
      <c r="G258" s="190">
        <v>0</v>
      </c>
      <c r="H258" s="190">
        <v>0</v>
      </c>
      <c r="I258" s="190">
        <v>0</v>
      </c>
      <c r="J258" s="190">
        <v>0</v>
      </c>
      <c r="K258" s="190">
        <v>0</v>
      </c>
      <c r="L258" s="190">
        <v>0</v>
      </c>
      <c r="M258" s="190" t="s">
        <v>455</v>
      </c>
      <c r="N258" s="190" t="s">
        <v>455</v>
      </c>
      <c r="O258" s="190">
        <v>951.93</v>
      </c>
      <c r="P258" s="190">
        <v>60.39</v>
      </c>
    </row>
    <row r="259" spans="1:16" s="187" customFormat="1" x14ac:dyDescent="0.3">
      <c r="A259" s="189" t="s">
        <v>701</v>
      </c>
      <c r="B259" s="190">
        <v>54739.62</v>
      </c>
      <c r="C259" s="190">
        <v>0</v>
      </c>
      <c r="D259" s="190">
        <v>0</v>
      </c>
      <c r="E259" s="190">
        <v>0</v>
      </c>
      <c r="F259" s="190">
        <v>0</v>
      </c>
      <c r="G259" s="190">
        <v>0</v>
      </c>
      <c r="H259" s="190">
        <v>0</v>
      </c>
      <c r="I259" s="190">
        <v>0</v>
      </c>
      <c r="J259" s="190">
        <v>0</v>
      </c>
      <c r="K259" s="190">
        <v>0</v>
      </c>
      <c r="L259" s="190">
        <v>0</v>
      </c>
      <c r="M259" s="190" t="s">
        <v>455</v>
      </c>
      <c r="N259" s="190" t="s">
        <v>455</v>
      </c>
      <c r="O259" s="190">
        <v>1622.88</v>
      </c>
      <c r="P259" s="190">
        <v>41.89</v>
      </c>
    </row>
    <row r="260" spans="1:16" s="187" customFormat="1" x14ac:dyDescent="0.3">
      <c r="A260" s="189" t="s">
        <v>702</v>
      </c>
      <c r="B260" s="190">
        <v>57754.58</v>
      </c>
      <c r="C260" s="190">
        <v>0</v>
      </c>
      <c r="D260" s="190">
        <v>0</v>
      </c>
      <c r="E260" s="190">
        <v>0</v>
      </c>
      <c r="F260" s="190">
        <v>0</v>
      </c>
      <c r="G260" s="190">
        <v>0</v>
      </c>
      <c r="H260" s="190">
        <v>0</v>
      </c>
      <c r="I260" s="190">
        <v>0</v>
      </c>
      <c r="J260" s="190">
        <v>0</v>
      </c>
      <c r="K260" s="190">
        <v>0</v>
      </c>
      <c r="L260" s="190">
        <v>0</v>
      </c>
      <c r="M260" s="190" t="s">
        <v>455</v>
      </c>
      <c r="N260" s="190" t="s">
        <v>455</v>
      </c>
      <c r="O260" s="190">
        <v>3207.96</v>
      </c>
      <c r="P260" s="190">
        <v>56.52</v>
      </c>
    </row>
    <row r="261" spans="1:16" s="187" customFormat="1" x14ac:dyDescent="0.3">
      <c r="A261" s="189" t="s">
        <v>703</v>
      </c>
      <c r="B261" s="190">
        <v>42107.46</v>
      </c>
      <c r="C261" s="190">
        <v>0</v>
      </c>
      <c r="D261" s="190">
        <v>0</v>
      </c>
      <c r="E261" s="190">
        <v>0</v>
      </c>
      <c r="F261" s="190">
        <v>0</v>
      </c>
      <c r="G261" s="190">
        <v>0</v>
      </c>
      <c r="H261" s="190">
        <v>0</v>
      </c>
      <c r="I261" s="190">
        <v>0</v>
      </c>
      <c r="J261" s="190">
        <v>0</v>
      </c>
      <c r="K261" s="190">
        <v>0</v>
      </c>
      <c r="L261" s="190">
        <v>0</v>
      </c>
      <c r="M261" s="190" t="s">
        <v>455</v>
      </c>
      <c r="N261" s="190" t="s">
        <v>455</v>
      </c>
      <c r="O261" s="190">
        <v>1257.54</v>
      </c>
      <c r="P261" s="190">
        <v>54.15</v>
      </c>
    </row>
    <row r="262" spans="1:16" s="187" customFormat="1" x14ac:dyDescent="0.3">
      <c r="A262" s="189" t="s">
        <v>704</v>
      </c>
      <c r="B262" s="190">
        <v>65918.52</v>
      </c>
      <c r="C262" s="190">
        <v>0</v>
      </c>
      <c r="D262" s="190">
        <v>0</v>
      </c>
      <c r="E262" s="190">
        <v>0</v>
      </c>
      <c r="F262" s="190">
        <v>0</v>
      </c>
      <c r="G262" s="190">
        <v>0</v>
      </c>
      <c r="H262" s="190">
        <v>0</v>
      </c>
      <c r="I262" s="190">
        <v>0</v>
      </c>
      <c r="J262" s="190">
        <v>0</v>
      </c>
      <c r="K262" s="190">
        <v>0</v>
      </c>
      <c r="L262" s="190">
        <v>0</v>
      </c>
      <c r="M262" s="190" t="s">
        <v>455</v>
      </c>
      <c r="N262" s="190" t="s">
        <v>455</v>
      </c>
      <c r="O262" s="190">
        <v>1581.38</v>
      </c>
      <c r="P262" s="190">
        <v>48.03</v>
      </c>
    </row>
    <row r="263" spans="1:16" s="187" customFormat="1" x14ac:dyDescent="0.3">
      <c r="A263" s="189" t="s">
        <v>706</v>
      </c>
      <c r="B263" s="190">
        <v>98892.29</v>
      </c>
      <c r="C263" s="190">
        <v>0</v>
      </c>
      <c r="D263" s="190">
        <v>0</v>
      </c>
      <c r="E263" s="190">
        <v>0</v>
      </c>
      <c r="F263" s="190">
        <v>0</v>
      </c>
      <c r="G263" s="190">
        <v>0</v>
      </c>
      <c r="H263" s="190">
        <v>0</v>
      </c>
      <c r="I263" s="190">
        <v>0</v>
      </c>
      <c r="J263" s="190">
        <v>0</v>
      </c>
      <c r="K263" s="190">
        <v>0</v>
      </c>
      <c r="L263" s="190">
        <v>0</v>
      </c>
      <c r="M263" s="190" t="s">
        <v>455</v>
      </c>
      <c r="N263" s="190" t="s">
        <v>455</v>
      </c>
      <c r="O263" s="190">
        <v>2878</v>
      </c>
      <c r="P263" s="190">
        <v>34.46</v>
      </c>
    </row>
    <row r="264" spans="1:16" s="187" customFormat="1" x14ac:dyDescent="0.3">
      <c r="A264" s="189" t="s">
        <v>707</v>
      </c>
      <c r="B264" s="190">
        <v>73894.259999999995</v>
      </c>
      <c r="C264" s="190">
        <v>0</v>
      </c>
      <c r="D264" s="190">
        <v>0</v>
      </c>
      <c r="E264" s="190">
        <v>0</v>
      </c>
      <c r="F264" s="190">
        <v>0</v>
      </c>
      <c r="G264" s="190">
        <v>0</v>
      </c>
      <c r="H264" s="190">
        <v>0</v>
      </c>
      <c r="I264" s="190">
        <v>0</v>
      </c>
      <c r="J264" s="190">
        <v>0</v>
      </c>
      <c r="K264" s="190">
        <v>0</v>
      </c>
      <c r="L264" s="190">
        <v>0</v>
      </c>
      <c r="M264" s="190" t="s">
        <v>455</v>
      </c>
      <c r="N264" s="190" t="s">
        <v>455</v>
      </c>
      <c r="O264" s="190">
        <v>315.29000000000002</v>
      </c>
      <c r="P264" s="190">
        <v>38.14</v>
      </c>
    </row>
    <row r="265" spans="1:16" s="187" customFormat="1" x14ac:dyDescent="0.3">
      <c r="A265" s="189" t="s">
        <v>791</v>
      </c>
      <c r="B265" s="190" t="s">
        <v>455</v>
      </c>
      <c r="C265" s="190" t="s">
        <v>455</v>
      </c>
      <c r="D265" s="190" t="s">
        <v>455</v>
      </c>
      <c r="E265" s="190" t="s">
        <v>455</v>
      </c>
      <c r="F265" s="190" t="s">
        <v>455</v>
      </c>
      <c r="G265" s="190" t="s">
        <v>455</v>
      </c>
      <c r="H265" s="190" t="s">
        <v>455</v>
      </c>
      <c r="I265" s="190" t="s">
        <v>455</v>
      </c>
      <c r="J265" s="190" t="s">
        <v>455</v>
      </c>
      <c r="K265" s="190" t="s">
        <v>455</v>
      </c>
      <c r="L265" s="190" t="s">
        <v>455</v>
      </c>
      <c r="M265" s="190" t="s">
        <v>455</v>
      </c>
      <c r="N265" s="190">
        <v>0</v>
      </c>
      <c r="O265" s="190">
        <v>96671.82</v>
      </c>
      <c r="P265" s="190">
        <v>0</v>
      </c>
    </row>
    <row r="266" spans="1:16" s="187" customFormat="1" x14ac:dyDescent="0.3">
      <c r="A266" s="189" t="s">
        <v>800</v>
      </c>
      <c r="B266" s="190" t="s">
        <v>455</v>
      </c>
      <c r="C266" s="190" t="s">
        <v>455</v>
      </c>
      <c r="D266" s="190" t="s">
        <v>455</v>
      </c>
      <c r="E266" s="190" t="s">
        <v>455</v>
      </c>
      <c r="F266" s="190" t="s">
        <v>455</v>
      </c>
      <c r="G266" s="190" t="s">
        <v>455</v>
      </c>
      <c r="H266" s="190" t="s">
        <v>455</v>
      </c>
      <c r="I266" s="190" t="s">
        <v>455</v>
      </c>
      <c r="J266" s="190" t="s">
        <v>455</v>
      </c>
      <c r="K266" s="190" t="s">
        <v>455</v>
      </c>
      <c r="L266" s="190" t="s">
        <v>455</v>
      </c>
      <c r="M266" s="190" t="s">
        <v>455</v>
      </c>
      <c r="N266" s="190">
        <v>0</v>
      </c>
      <c r="O266" s="190">
        <v>170558.84</v>
      </c>
      <c r="P266" s="190">
        <v>0</v>
      </c>
    </row>
    <row r="267" spans="1:16" s="187" customFormat="1" x14ac:dyDescent="0.3">
      <c r="A267" s="189" t="s">
        <v>708</v>
      </c>
      <c r="B267" s="190">
        <v>100010.35</v>
      </c>
      <c r="C267" s="190">
        <v>0</v>
      </c>
      <c r="D267" s="190">
        <v>0</v>
      </c>
      <c r="E267" s="190">
        <v>0</v>
      </c>
      <c r="F267" s="190">
        <v>0</v>
      </c>
      <c r="G267" s="190">
        <v>0</v>
      </c>
      <c r="H267" s="190">
        <v>0</v>
      </c>
      <c r="I267" s="190">
        <v>0</v>
      </c>
      <c r="J267" s="190">
        <v>0</v>
      </c>
      <c r="K267" s="190">
        <v>0</v>
      </c>
      <c r="L267" s="190">
        <v>0</v>
      </c>
      <c r="M267" s="190" t="s">
        <v>455</v>
      </c>
      <c r="N267" s="190" t="s">
        <v>455</v>
      </c>
      <c r="O267" s="190">
        <v>11944.41</v>
      </c>
      <c r="P267" s="190">
        <v>53.43</v>
      </c>
    </row>
    <row r="268" spans="1:16" s="187" customFormat="1" x14ac:dyDescent="0.3">
      <c r="A268" s="189" t="s">
        <v>709</v>
      </c>
      <c r="B268" s="190">
        <v>163200.29</v>
      </c>
      <c r="C268" s="190">
        <v>0</v>
      </c>
      <c r="D268" s="190">
        <v>0</v>
      </c>
      <c r="E268" s="190">
        <v>0</v>
      </c>
      <c r="F268" s="190">
        <v>0</v>
      </c>
      <c r="G268" s="190">
        <v>0</v>
      </c>
      <c r="H268" s="190">
        <v>0</v>
      </c>
      <c r="I268" s="190">
        <v>0</v>
      </c>
      <c r="J268" s="190">
        <v>0</v>
      </c>
      <c r="K268" s="190">
        <v>0</v>
      </c>
      <c r="L268" s="190">
        <v>0</v>
      </c>
      <c r="M268" s="190" t="s">
        <v>455</v>
      </c>
      <c r="N268" s="190" t="s">
        <v>455</v>
      </c>
      <c r="O268" s="190">
        <v>20677.900000000001</v>
      </c>
      <c r="P268" s="190">
        <v>119.4</v>
      </c>
    </row>
    <row r="269" spans="1:16" s="187" customFormat="1" x14ac:dyDescent="0.3">
      <c r="A269" s="189" t="s">
        <v>710</v>
      </c>
      <c r="B269" s="190">
        <v>101801.05</v>
      </c>
      <c r="C269" s="190">
        <v>0</v>
      </c>
      <c r="D269" s="190">
        <v>0</v>
      </c>
      <c r="E269" s="190">
        <v>0</v>
      </c>
      <c r="F269" s="190">
        <v>0</v>
      </c>
      <c r="G269" s="190">
        <v>0</v>
      </c>
      <c r="H269" s="190">
        <v>0</v>
      </c>
      <c r="I269" s="190">
        <v>0</v>
      </c>
      <c r="J269" s="190">
        <v>0</v>
      </c>
      <c r="K269" s="190">
        <v>0</v>
      </c>
      <c r="L269" s="190">
        <v>0</v>
      </c>
      <c r="M269" s="190" t="s">
        <v>455</v>
      </c>
      <c r="N269" s="190" t="s">
        <v>455</v>
      </c>
      <c r="O269" s="190">
        <v>20145.02</v>
      </c>
      <c r="P269" s="190">
        <v>162.08000000000001</v>
      </c>
    </row>
    <row r="270" spans="1:16" s="187" customFormat="1" x14ac:dyDescent="0.3">
      <c r="A270" s="189" t="s">
        <v>711</v>
      </c>
      <c r="B270" s="190">
        <v>60111.98</v>
      </c>
      <c r="C270" s="190">
        <v>0</v>
      </c>
      <c r="D270" s="190">
        <v>0</v>
      </c>
      <c r="E270" s="190">
        <v>0</v>
      </c>
      <c r="F270" s="190">
        <v>0</v>
      </c>
      <c r="G270" s="190">
        <v>0</v>
      </c>
      <c r="H270" s="190">
        <v>0</v>
      </c>
      <c r="I270" s="190">
        <v>0</v>
      </c>
      <c r="J270" s="190">
        <v>0</v>
      </c>
      <c r="K270" s="190">
        <v>0</v>
      </c>
      <c r="L270" s="190">
        <v>0</v>
      </c>
      <c r="M270" s="190" t="s">
        <v>455</v>
      </c>
      <c r="N270" s="190" t="s">
        <v>455</v>
      </c>
      <c r="O270" s="190">
        <v>31415.37</v>
      </c>
      <c r="P270" s="190">
        <v>87.63</v>
      </c>
    </row>
    <row r="271" spans="1:16" s="187" customFormat="1" x14ac:dyDescent="0.3">
      <c r="A271" s="189" t="s">
        <v>712</v>
      </c>
      <c r="B271" s="190">
        <v>210589.28</v>
      </c>
      <c r="C271" s="190">
        <v>0</v>
      </c>
      <c r="D271" s="190">
        <v>0</v>
      </c>
      <c r="E271" s="190">
        <v>0</v>
      </c>
      <c r="F271" s="190">
        <v>0</v>
      </c>
      <c r="G271" s="190">
        <v>0</v>
      </c>
      <c r="H271" s="190">
        <v>0</v>
      </c>
      <c r="I271" s="190">
        <v>0</v>
      </c>
      <c r="J271" s="190">
        <v>0</v>
      </c>
      <c r="K271" s="190">
        <v>0</v>
      </c>
      <c r="L271" s="190">
        <v>0</v>
      </c>
      <c r="M271" s="190" t="s">
        <v>455</v>
      </c>
      <c r="N271" s="190" t="s">
        <v>455</v>
      </c>
      <c r="O271" s="190">
        <v>8340.08</v>
      </c>
      <c r="P271" s="190">
        <v>193.08</v>
      </c>
    </row>
    <row r="272" spans="1:16" s="187" customFormat="1" x14ac:dyDescent="0.3">
      <c r="A272" s="189" t="s">
        <v>713</v>
      </c>
      <c r="B272" s="190">
        <v>284989.58</v>
      </c>
      <c r="C272" s="190">
        <v>0</v>
      </c>
      <c r="D272" s="190">
        <v>0</v>
      </c>
      <c r="E272" s="190">
        <v>0</v>
      </c>
      <c r="F272" s="190">
        <v>0</v>
      </c>
      <c r="G272" s="190">
        <v>0</v>
      </c>
      <c r="H272" s="190">
        <v>0</v>
      </c>
      <c r="I272" s="190">
        <v>0</v>
      </c>
      <c r="J272" s="190">
        <v>0</v>
      </c>
      <c r="K272" s="190">
        <v>0</v>
      </c>
      <c r="L272" s="190">
        <v>0</v>
      </c>
      <c r="M272" s="190" t="s">
        <v>455</v>
      </c>
      <c r="N272" s="190" t="s">
        <v>455</v>
      </c>
      <c r="O272" s="190">
        <v>43935.83</v>
      </c>
      <c r="P272" s="190">
        <v>161.58000000000001</v>
      </c>
    </row>
    <row r="273" spans="1:16" s="187" customFormat="1" x14ac:dyDescent="0.3">
      <c r="A273" s="189" t="s">
        <v>714</v>
      </c>
      <c r="B273" s="190">
        <v>160137.42000000001</v>
      </c>
      <c r="C273" s="190">
        <v>0</v>
      </c>
      <c r="D273" s="190">
        <v>0</v>
      </c>
      <c r="E273" s="190">
        <v>0</v>
      </c>
      <c r="F273" s="190">
        <v>0</v>
      </c>
      <c r="G273" s="190">
        <v>0</v>
      </c>
      <c r="H273" s="190">
        <v>0</v>
      </c>
      <c r="I273" s="190">
        <v>0</v>
      </c>
      <c r="J273" s="190">
        <v>0</v>
      </c>
      <c r="K273" s="190">
        <v>0</v>
      </c>
      <c r="L273" s="190">
        <v>0</v>
      </c>
      <c r="M273" s="190" t="s">
        <v>455</v>
      </c>
      <c r="N273" s="190" t="s">
        <v>455</v>
      </c>
      <c r="O273" s="190">
        <v>42225.59</v>
      </c>
      <c r="P273" s="190">
        <v>124.39</v>
      </c>
    </row>
    <row r="274" spans="1:16" s="187" customFormat="1" x14ac:dyDescent="0.3">
      <c r="A274" s="189" t="s">
        <v>715</v>
      </c>
      <c r="B274" s="190">
        <v>294680.96999999997</v>
      </c>
      <c r="C274" s="190">
        <v>0</v>
      </c>
      <c r="D274" s="190">
        <v>0</v>
      </c>
      <c r="E274" s="190">
        <v>0</v>
      </c>
      <c r="F274" s="190">
        <v>0</v>
      </c>
      <c r="G274" s="190">
        <v>0</v>
      </c>
      <c r="H274" s="190">
        <v>0</v>
      </c>
      <c r="I274" s="190">
        <v>0</v>
      </c>
      <c r="J274" s="190">
        <v>0</v>
      </c>
      <c r="K274" s="190">
        <v>0</v>
      </c>
      <c r="L274" s="190">
        <v>0</v>
      </c>
      <c r="M274" s="190" t="s">
        <v>455</v>
      </c>
      <c r="N274" s="190" t="s">
        <v>455</v>
      </c>
      <c r="O274" s="190">
        <v>10252.129999999999</v>
      </c>
      <c r="P274" s="190">
        <v>251.33</v>
      </c>
    </row>
    <row r="275" spans="1:16" s="187" customFormat="1" x14ac:dyDescent="0.3">
      <c r="A275" s="189" t="s">
        <v>716</v>
      </c>
      <c r="B275" s="190">
        <v>178177.91</v>
      </c>
      <c r="C275" s="190">
        <v>0</v>
      </c>
      <c r="D275" s="190">
        <v>0</v>
      </c>
      <c r="E275" s="190">
        <v>0</v>
      </c>
      <c r="F275" s="190">
        <v>0</v>
      </c>
      <c r="G275" s="190">
        <v>0</v>
      </c>
      <c r="H275" s="190">
        <v>0</v>
      </c>
      <c r="I275" s="190">
        <v>0</v>
      </c>
      <c r="J275" s="190">
        <v>0</v>
      </c>
      <c r="K275" s="190">
        <v>0</v>
      </c>
      <c r="L275" s="190">
        <v>0</v>
      </c>
      <c r="M275" s="190" t="s">
        <v>455</v>
      </c>
      <c r="N275" s="190" t="s">
        <v>455</v>
      </c>
      <c r="O275" s="190">
        <v>3716.22</v>
      </c>
      <c r="P275" s="190">
        <v>163.44</v>
      </c>
    </row>
    <row r="276" spans="1:16" s="187" customFormat="1" x14ac:dyDescent="0.3">
      <c r="A276" s="189" t="s">
        <v>718</v>
      </c>
      <c r="B276" s="190">
        <v>224878.38</v>
      </c>
      <c r="C276" s="190">
        <v>0</v>
      </c>
      <c r="D276" s="190">
        <v>0</v>
      </c>
      <c r="E276" s="190">
        <v>0</v>
      </c>
      <c r="F276" s="190">
        <v>0</v>
      </c>
      <c r="G276" s="190">
        <v>0</v>
      </c>
      <c r="H276" s="190">
        <v>0</v>
      </c>
      <c r="I276" s="190">
        <v>0</v>
      </c>
      <c r="J276" s="190">
        <v>0</v>
      </c>
      <c r="K276" s="190">
        <v>0</v>
      </c>
      <c r="L276" s="190">
        <v>0</v>
      </c>
      <c r="M276" s="190" t="s">
        <v>455</v>
      </c>
      <c r="N276" s="190" t="s">
        <v>455</v>
      </c>
      <c r="O276" s="190">
        <v>9620.0400000000009</v>
      </c>
      <c r="P276" s="190">
        <v>100.29</v>
      </c>
    </row>
    <row r="277" spans="1:16" s="187" customFormat="1" x14ac:dyDescent="0.3">
      <c r="A277" s="189" t="s">
        <v>719</v>
      </c>
      <c r="B277" s="190">
        <v>97479.48</v>
      </c>
      <c r="C277" s="190">
        <v>0</v>
      </c>
      <c r="D277" s="190">
        <v>0</v>
      </c>
      <c r="E277" s="190">
        <v>0</v>
      </c>
      <c r="F277" s="190">
        <v>0</v>
      </c>
      <c r="G277" s="190">
        <v>0</v>
      </c>
      <c r="H277" s="190">
        <v>0</v>
      </c>
      <c r="I277" s="190">
        <v>0</v>
      </c>
      <c r="J277" s="190">
        <v>0</v>
      </c>
      <c r="K277" s="190">
        <v>0</v>
      </c>
      <c r="L277" s="190">
        <v>0</v>
      </c>
      <c r="M277" s="190" t="s">
        <v>455</v>
      </c>
      <c r="N277" s="190" t="s">
        <v>455</v>
      </c>
      <c r="O277" s="190">
        <v>3045.25</v>
      </c>
      <c r="P277" s="190">
        <v>53.23</v>
      </c>
    </row>
    <row r="278" spans="1:16" s="187" customFormat="1" x14ac:dyDescent="0.3">
      <c r="A278" s="189" t="s">
        <v>720</v>
      </c>
      <c r="B278" s="190">
        <v>772774.26</v>
      </c>
      <c r="C278" s="190">
        <v>0</v>
      </c>
      <c r="D278" s="190">
        <v>0</v>
      </c>
      <c r="E278" s="190">
        <v>0</v>
      </c>
      <c r="F278" s="190">
        <v>0</v>
      </c>
      <c r="G278" s="190">
        <v>0</v>
      </c>
      <c r="H278" s="190">
        <v>0</v>
      </c>
      <c r="I278" s="190">
        <v>0</v>
      </c>
      <c r="J278" s="190">
        <v>0</v>
      </c>
      <c r="K278" s="190">
        <v>0</v>
      </c>
      <c r="L278" s="190">
        <v>0</v>
      </c>
      <c r="M278" s="190" t="s">
        <v>455</v>
      </c>
      <c r="N278" s="190" t="s">
        <v>455</v>
      </c>
      <c r="O278" s="190">
        <v>26233.119999999999</v>
      </c>
      <c r="P278" s="190">
        <v>175.74</v>
      </c>
    </row>
    <row r="279" spans="1:16" s="187" customFormat="1" x14ac:dyDescent="0.3">
      <c r="A279" s="189" t="s">
        <v>721</v>
      </c>
      <c r="B279" s="190">
        <v>910064.25</v>
      </c>
      <c r="C279" s="190">
        <v>0</v>
      </c>
      <c r="D279" s="190">
        <v>0</v>
      </c>
      <c r="E279" s="190">
        <v>0</v>
      </c>
      <c r="F279" s="190">
        <v>0</v>
      </c>
      <c r="G279" s="190">
        <v>0</v>
      </c>
      <c r="H279" s="190">
        <v>0</v>
      </c>
      <c r="I279" s="190">
        <v>0</v>
      </c>
      <c r="J279" s="190">
        <v>0</v>
      </c>
      <c r="K279" s="190">
        <v>0</v>
      </c>
      <c r="L279" s="190">
        <v>0</v>
      </c>
      <c r="M279" s="190" t="s">
        <v>455</v>
      </c>
      <c r="N279" s="190" t="s">
        <v>455</v>
      </c>
      <c r="O279" s="190">
        <v>23131.03</v>
      </c>
      <c r="P279" s="190">
        <v>259.91000000000003</v>
      </c>
    </row>
    <row r="280" spans="1:16" s="187" customFormat="1" x14ac:dyDescent="0.3">
      <c r="A280" s="189" t="s">
        <v>722</v>
      </c>
      <c r="B280" s="190">
        <v>118030.65</v>
      </c>
      <c r="C280" s="190">
        <v>0</v>
      </c>
      <c r="D280" s="190">
        <v>0</v>
      </c>
      <c r="E280" s="190">
        <v>0</v>
      </c>
      <c r="F280" s="190">
        <v>0</v>
      </c>
      <c r="G280" s="190">
        <v>0</v>
      </c>
      <c r="H280" s="190">
        <v>0</v>
      </c>
      <c r="I280" s="190">
        <v>0</v>
      </c>
      <c r="J280" s="190">
        <v>0</v>
      </c>
      <c r="K280" s="190">
        <v>0</v>
      </c>
      <c r="L280" s="190">
        <v>0</v>
      </c>
      <c r="M280" s="190" t="s">
        <v>455</v>
      </c>
      <c r="N280" s="190" t="s">
        <v>455</v>
      </c>
      <c r="O280" s="190">
        <v>6437.84</v>
      </c>
      <c r="P280" s="190">
        <v>57.79</v>
      </c>
    </row>
    <row r="281" spans="1:16" s="187" customFormat="1" x14ac:dyDescent="0.3">
      <c r="A281" s="189" t="s">
        <v>723</v>
      </c>
      <c r="B281" s="190">
        <v>122457.32</v>
      </c>
      <c r="C281" s="190">
        <v>0</v>
      </c>
      <c r="D281" s="190">
        <v>0</v>
      </c>
      <c r="E281" s="190">
        <v>0</v>
      </c>
      <c r="F281" s="190">
        <v>0</v>
      </c>
      <c r="G281" s="190">
        <v>0</v>
      </c>
      <c r="H281" s="190">
        <v>0</v>
      </c>
      <c r="I281" s="190">
        <v>0</v>
      </c>
      <c r="J281" s="190">
        <v>0</v>
      </c>
      <c r="K281" s="190">
        <v>0</v>
      </c>
      <c r="L281" s="190">
        <v>0</v>
      </c>
      <c r="M281" s="190" t="s">
        <v>455</v>
      </c>
      <c r="N281" s="190" t="s">
        <v>455</v>
      </c>
      <c r="O281" s="190">
        <v>6850.53</v>
      </c>
      <c r="P281" s="190">
        <v>67.55</v>
      </c>
    </row>
    <row r="282" spans="1:16" s="187" customFormat="1" x14ac:dyDescent="0.3">
      <c r="A282" s="189" t="s">
        <v>724</v>
      </c>
      <c r="B282" s="190">
        <v>351117.64</v>
      </c>
      <c r="C282" s="190">
        <v>0</v>
      </c>
      <c r="D282" s="190">
        <v>0</v>
      </c>
      <c r="E282" s="190">
        <v>0</v>
      </c>
      <c r="F282" s="190">
        <v>0</v>
      </c>
      <c r="G282" s="190">
        <v>0</v>
      </c>
      <c r="H282" s="190">
        <v>0</v>
      </c>
      <c r="I282" s="190">
        <v>0</v>
      </c>
      <c r="J282" s="190">
        <v>0</v>
      </c>
      <c r="K282" s="190">
        <v>0</v>
      </c>
      <c r="L282" s="190">
        <v>0</v>
      </c>
      <c r="M282" s="190" t="s">
        <v>455</v>
      </c>
      <c r="N282" s="190" t="s">
        <v>455</v>
      </c>
      <c r="O282" s="190">
        <v>21813.67</v>
      </c>
      <c r="P282" s="190">
        <v>171.26</v>
      </c>
    </row>
    <row r="283" spans="1:16" s="187" customFormat="1" x14ac:dyDescent="0.3">
      <c r="A283" s="189" t="s">
        <v>725</v>
      </c>
      <c r="B283" s="190">
        <v>557295.74</v>
      </c>
      <c r="C283" s="190">
        <v>0</v>
      </c>
      <c r="D283" s="190">
        <v>0</v>
      </c>
      <c r="E283" s="190">
        <v>0</v>
      </c>
      <c r="F283" s="190">
        <v>0</v>
      </c>
      <c r="G283" s="190">
        <v>0</v>
      </c>
      <c r="H283" s="190">
        <v>0</v>
      </c>
      <c r="I283" s="190">
        <v>0</v>
      </c>
      <c r="J283" s="190">
        <v>0</v>
      </c>
      <c r="K283" s="190">
        <v>0</v>
      </c>
      <c r="L283" s="190">
        <v>0</v>
      </c>
      <c r="M283" s="190" t="s">
        <v>455</v>
      </c>
      <c r="N283" s="190" t="s">
        <v>455</v>
      </c>
      <c r="O283" s="190">
        <v>42062.11</v>
      </c>
      <c r="P283" s="190">
        <v>225.37</v>
      </c>
    </row>
    <row r="284" spans="1:16" s="187" customFormat="1" x14ac:dyDescent="0.3">
      <c r="A284" s="189" t="s">
        <v>726</v>
      </c>
      <c r="B284" s="190">
        <v>365862.09</v>
      </c>
      <c r="C284" s="190">
        <v>0</v>
      </c>
      <c r="D284" s="190">
        <v>0</v>
      </c>
      <c r="E284" s="190">
        <v>0</v>
      </c>
      <c r="F284" s="190">
        <v>0</v>
      </c>
      <c r="G284" s="190">
        <v>0</v>
      </c>
      <c r="H284" s="190">
        <v>0</v>
      </c>
      <c r="I284" s="190">
        <v>0</v>
      </c>
      <c r="J284" s="190">
        <v>0</v>
      </c>
      <c r="K284" s="190">
        <v>0</v>
      </c>
      <c r="L284" s="190">
        <v>0</v>
      </c>
      <c r="M284" s="190" t="s">
        <v>455</v>
      </c>
      <c r="N284" s="190" t="s">
        <v>455</v>
      </c>
      <c r="O284" s="190">
        <v>41800.29</v>
      </c>
      <c r="P284" s="190">
        <v>170.06</v>
      </c>
    </row>
    <row r="285" spans="1:16" s="187" customFormat="1" x14ac:dyDescent="0.3">
      <c r="A285" s="189" t="s">
        <v>727</v>
      </c>
      <c r="B285" s="190">
        <v>567303.13</v>
      </c>
      <c r="C285" s="190">
        <v>0</v>
      </c>
      <c r="D285" s="190">
        <v>0</v>
      </c>
      <c r="E285" s="190">
        <v>0</v>
      </c>
      <c r="F285" s="190">
        <v>0</v>
      </c>
      <c r="G285" s="190">
        <v>0</v>
      </c>
      <c r="H285" s="190">
        <v>0</v>
      </c>
      <c r="I285" s="190">
        <v>0</v>
      </c>
      <c r="J285" s="190">
        <v>0</v>
      </c>
      <c r="K285" s="190">
        <v>0</v>
      </c>
      <c r="L285" s="190">
        <v>0</v>
      </c>
      <c r="M285" s="190" t="s">
        <v>455</v>
      </c>
      <c r="N285" s="190" t="s">
        <v>455</v>
      </c>
      <c r="O285" s="190">
        <v>51736.83</v>
      </c>
      <c r="P285" s="190">
        <v>211.42</v>
      </c>
    </row>
    <row r="286" spans="1:16" s="187" customFormat="1" x14ac:dyDescent="0.3">
      <c r="A286" s="189" t="s">
        <v>728</v>
      </c>
      <c r="B286" s="190">
        <v>555948.28</v>
      </c>
      <c r="C286" s="190">
        <v>0</v>
      </c>
      <c r="D286" s="190">
        <v>0</v>
      </c>
      <c r="E286" s="190">
        <v>0</v>
      </c>
      <c r="F286" s="190">
        <v>0</v>
      </c>
      <c r="G286" s="190">
        <v>0</v>
      </c>
      <c r="H286" s="190">
        <v>0</v>
      </c>
      <c r="I286" s="190">
        <v>0</v>
      </c>
      <c r="J286" s="190">
        <v>0</v>
      </c>
      <c r="K286" s="190">
        <v>0</v>
      </c>
      <c r="L286" s="190">
        <v>0</v>
      </c>
      <c r="M286" s="190" t="s">
        <v>455</v>
      </c>
      <c r="N286" s="190" t="s">
        <v>455</v>
      </c>
      <c r="O286" s="190">
        <v>49471.28</v>
      </c>
      <c r="P286" s="190">
        <v>237.85</v>
      </c>
    </row>
    <row r="287" spans="1:16" s="187" customFormat="1" x14ac:dyDescent="0.3">
      <c r="A287" s="189" t="s">
        <v>729</v>
      </c>
      <c r="B287" s="190">
        <v>513147.97</v>
      </c>
      <c r="C287" s="190">
        <v>0</v>
      </c>
      <c r="D287" s="190">
        <v>0</v>
      </c>
      <c r="E287" s="190">
        <v>0</v>
      </c>
      <c r="F287" s="190">
        <v>0</v>
      </c>
      <c r="G287" s="190">
        <v>0</v>
      </c>
      <c r="H287" s="190">
        <v>0</v>
      </c>
      <c r="I287" s="190">
        <v>0</v>
      </c>
      <c r="J287" s="190">
        <v>0</v>
      </c>
      <c r="K287" s="190">
        <v>0</v>
      </c>
      <c r="L287" s="190">
        <v>0</v>
      </c>
      <c r="M287" s="190" t="s">
        <v>455</v>
      </c>
      <c r="N287" s="190" t="s">
        <v>455</v>
      </c>
      <c r="O287" s="190">
        <v>55470.36</v>
      </c>
      <c r="P287" s="190">
        <v>217.61</v>
      </c>
    </row>
    <row r="288" spans="1:16" s="187" customFormat="1" x14ac:dyDescent="0.3">
      <c r="A288" s="189" t="s">
        <v>730</v>
      </c>
      <c r="B288" s="190">
        <v>86291.01</v>
      </c>
      <c r="C288" s="190">
        <v>0</v>
      </c>
      <c r="D288" s="190">
        <v>0</v>
      </c>
      <c r="E288" s="190">
        <v>0</v>
      </c>
      <c r="F288" s="190">
        <v>0</v>
      </c>
      <c r="G288" s="190">
        <v>0</v>
      </c>
      <c r="H288" s="190">
        <v>0</v>
      </c>
      <c r="I288" s="190">
        <v>0</v>
      </c>
      <c r="J288" s="190">
        <v>0</v>
      </c>
      <c r="K288" s="190">
        <v>0</v>
      </c>
      <c r="L288" s="190">
        <v>0</v>
      </c>
      <c r="M288" s="190" t="s">
        <v>455</v>
      </c>
      <c r="N288" s="190" t="s">
        <v>455</v>
      </c>
      <c r="O288" s="190">
        <v>798.82</v>
      </c>
      <c r="P288" s="190">
        <v>5.88</v>
      </c>
    </row>
    <row r="289" spans="1:16" s="187" customFormat="1" x14ac:dyDescent="0.3">
      <c r="A289" s="189" t="s">
        <v>732</v>
      </c>
      <c r="B289" s="190">
        <v>239604.56</v>
      </c>
      <c r="C289" s="190">
        <v>0</v>
      </c>
      <c r="D289" s="190">
        <v>0</v>
      </c>
      <c r="E289" s="190">
        <v>0</v>
      </c>
      <c r="F289" s="190">
        <v>0</v>
      </c>
      <c r="G289" s="190">
        <v>0</v>
      </c>
      <c r="H289" s="190">
        <v>0</v>
      </c>
      <c r="I289" s="190">
        <v>0</v>
      </c>
      <c r="J289" s="190">
        <v>0</v>
      </c>
      <c r="K289" s="190">
        <v>0</v>
      </c>
      <c r="L289" s="190">
        <v>0</v>
      </c>
      <c r="M289" s="190" t="s">
        <v>455</v>
      </c>
      <c r="N289" s="190" t="s">
        <v>455</v>
      </c>
      <c r="O289" s="190">
        <v>2956.51</v>
      </c>
      <c r="P289" s="190">
        <v>15.11</v>
      </c>
    </row>
    <row r="290" spans="1:16" s="187" customFormat="1" x14ac:dyDescent="0.3">
      <c r="A290" s="189" t="s">
        <v>733</v>
      </c>
      <c r="B290" s="190">
        <v>314856.59999999998</v>
      </c>
      <c r="C290" s="190">
        <v>0</v>
      </c>
      <c r="D290" s="190">
        <v>0</v>
      </c>
      <c r="E290" s="190">
        <v>0</v>
      </c>
      <c r="F290" s="190">
        <v>0</v>
      </c>
      <c r="G290" s="190">
        <v>0</v>
      </c>
      <c r="H290" s="190">
        <v>0</v>
      </c>
      <c r="I290" s="190">
        <v>0</v>
      </c>
      <c r="J290" s="190">
        <v>0</v>
      </c>
      <c r="K290" s="190">
        <v>0</v>
      </c>
      <c r="L290" s="190">
        <v>0</v>
      </c>
      <c r="M290" s="190" t="s">
        <v>455</v>
      </c>
      <c r="N290" s="190" t="s">
        <v>455</v>
      </c>
      <c r="O290" s="190">
        <v>5548.08</v>
      </c>
      <c r="P290" s="190">
        <v>18.309999999999999</v>
      </c>
    </row>
    <row r="291" spans="1:16" s="187" customFormat="1" x14ac:dyDescent="0.3">
      <c r="A291" s="189" t="s">
        <v>734</v>
      </c>
      <c r="B291" s="190">
        <v>472769.85</v>
      </c>
      <c r="C291" s="190">
        <v>0</v>
      </c>
      <c r="D291" s="190">
        <v>0</v>
      </c>
      <c r="E291" s="190">
        <v>0</v>
      </c>
      <c r="F291" s="190">
        <v>0</v>
      </c>
      <c r="G291" s="190">
        <v>0</v>
      </c>
      <c r="H291" s="190">
        <v>0</v>
      </c>
      <c r="I291" s="190">
        <v>0</v>
      </c>
      <c r="J291" s="190">
        <v>0</v>
      </c>
      <c r="K291" s="190">
        <v>0</v>
      </c>
      <c r="L291" s="190">
        <v>0</v>
      </c>
      <c r="M291" s="190" t="s">
        <v>455</v>
      </c>
      <c r="N291" s="190" t="s">
        <v>455</v>
      </c>
      <c r="O291" s="190">
        <v>11623.75</v>
      </c>
      <c r="P291" s="190">
        <v>37.6</v>
      </c>
    </row>
    <row r="292" spans="1:16" s="187" customFormat="1" x14ac:dyDescent="0.3">
      <c r="A292" s="189" t="s">
        <v>735</v>
      </c>
      <c r="B292" s="190">
        <v>471714.88</v>
      </c>
      <c r="C292" s="190">
        <v>0</v>
      </c>
      <c r="D292" s="190">
        <v>0</v>
      </c>
      <c r="E292" s="190">
        <v>0</v>
      </c>
      <c r="F292" s="190">
        <v>0</v>
      </c>
      <c r="G292" s="190">
        <v>0</v>
      </c>
      <c r="H292" s="190">
        <v>0</v>
      </c>
      <c r="I292" s="190">
        <v>0</v>
      </c>
      <c r="J292" s="190">
        <v>0</v>
      </c>
      <c r="K292" s="190">
        <v>0</v>
      </c>
      <c r="L292" s="190">
        <v>0</v>
      </c>
      <c r="M292" s="190" t="s">
        <v>455</v>
      </c>
      <c r="N292" s="190" t="s">
        <v>455</v>
      </c>
      <c r="O292" s="190">
        <v>10634.46</v>
      </c>
      <c r="P292" s="190">
        <v>31.26</v>
      </c>
    </row>
    <row r="293" spans="1:16" s="187" customFormat="1" x14ac:dyDescent="0.3">
      <c r="A293" s="189" t="s">
        <v>736</v>
      </c>
      <c r="B293" s="190">
        <v>700016.23</v>
      </c>
      <c r="C293" s="190">
        <v>0</v>
      </c>
      <c r="D293" s="190">
        <v>0</v>
      </c>
      <c r="E293" s="190">
        <v>0</v>
      </c>
      <c r="F293" s="190">
        <v>0</v>
      </c>
      <c r="G293" s="190">
        <v>0</v>
      </c>
      <c r="H293" s="190">
        <v>0</v>
      </c>
      <c r="I293" s="190">
        <v>0</v>
      </c>
      <c r="J293" s="190">
        <v>0</v>
      </c>
      <c r="K293" s="190">
        <v>0</v>
      </c>
      <c r="L293" s="190">
        <v>0</v>
      </c>
      <c r="M293" s="190" t="s">
        <v>455</v>
      </c>
      <c r="N293" s="190" t="s">
        <v>455</v>
      </c>
      <c r="O293" s="190">
        <v>20532.39</v>
      </c>
      <c r="P293" s="190">
        <v>184.88</v>
      </c>
    </row>
    <row r="294" spans="1:16" s="187" customFormat="1" x14ac:dyDescent="0.3">
      <c r="A294" s="189" t="s">
        <v>737</v>
      </c>
      <c r="B294" s="190">
        <v>1231621.96</v>
      </c>
      <c r="C294" s="190">
        <v>0</v>
      </c>
      <c r="D294" s="190">
        <v>0</v>
      </c>
      <c r="E294" s="190">
        <v>0</v>
      </c>
      <c r="F294" s="190">
        <v>0</v>
      </c>
      <c r="G294" s="190">
        <v>0</v>
      </c>
      <c r="H294" s="190">
        <v>0</v>
      </c>
      <c r="I294" s="190">
        <v>0</v>
      </c>
      <c r="J294" s="190">
        <v>0</v>
      </c>
      <c r="K294" s="190">
        <v>0</v>
      </c>
      <c r="L294" s="190">
        <v>0</v>
      </c>
      <c r="M294" s="190" t="s">
        <v>455</v>
      </c>
      <c r="N294" s="190" t="s">
        <v>455</v>
      </c>
      <c r="O294" s="190">
        <v>21687.32</v>
      </c>
      <c r="P294" s="190">
        <v>55.34</v>
      </c>
    </row>
    <row r="295" spans="1:16" s="187" customFormat="1" x14ac:dyDescent="0.3">
      <c r="A295" s="189" t="s">
        <v>775</v>
      </c>
      <c r="B295" s="190">
        <v>162676.12</v>
      </c>
      <c r="C295" s="190">
        <v>0</v>
      </c>
      <c r="D295" s="190">
        <v>0</v>
      </c>
      <c r="E295" s="190">
        <v>0</v>
      </c>
      <c r="F295" s="190">
        <v>0</v>
      </c>
      <c r="G295" s="190">
        <v>0</v>
      </c>
      <c r="H295" s="190">
        <v>0</v>
      </c>
      <c r="I295" s="190">
        <v>0</v>
      </c>
      <c r="J295" s="190">
        <v>0</v>
      </c>
      <c r="K295" s="190">
        <v>0</v>
      </c>
      <c r="L295" s="190">
        <v>0</v>
      </c>
      <c r="M295" s="190" t="s">
        <v>455</v>
      </c>
      <c r="N295" s="190" t="s">
        <v>455</v>
      </c>
      <c r="O295" s="190">
        <v>22008.15</v>
      </c>
      <c r="P295" s="190">
        <v>111.75</v>
      </c>
    </row>
    <row r="296" spans="1:16" s="187" customFormat="1" x14ac:dyDescent="0.3">
      <c r="A296" s="189" t="s">
        <v>738</v>
      </c>
      <c r="B296" s="190">
        <v>45617.77</v>
      </c>
      <c r="C296" s="190">
        <v>0</v>
      </c>
      <c r="D296" s="190">
        <v>0</v>
      </c>
      <c r="E296" s="190">
        <v>0</v>
      </c>
      <c r="F296" s="190">
        <v>1502.53</v>
      </c>
      <c r="G296" s="190">
        <v>0</v>
      </c>
      <c r="H296" s="190">
        <v>0</v>
      </c>
      <c r="I296" s="190">
        <v>0</v>
      </c>
      <c r="J296" s="190">
        <v>0</v>
      </c>
      <c r="K296" s="190">
        <v>0</v>
      </c>
      <c r="L296" s="190">
        <v>0</v>
      </c>
      <c r="M296" s="190" t="s">
        <v>455</v>
      </c>
      <c r="N296" s="190" t="s">
        <v>455</v>
      </c>
      <c r="O296" s="190">
        <v>361.98</v>
      </c>
      <c r="P296" s="190">
        <v>5.07</v>
      </c>
    </row>
    <row r="297" spans="1:16" s="187" customFormat="1" x14ac:dyDescent="0.3">
      <c r="A297" s="189" t="s">
        <v>739</v>
      </c>
      <c r="B297" s="190">
        <v>0</v>
      </c>
      <c r="C297" s="190">
        <v>0</v>
      </c>
      <c r="D297" s="190">
        <v>0</v>
      </c>
      <c r="E297" s="190">
        <v>0</v>
      </c>
      <c r="F297" s="190">
        <v>0</v>
      </c>
      <c r="G297" s="190">
        <v>0</v>
      </c>
      <c r="H297" s="190">
        <v>232.11</v>
      </c>
      <c r="I297" s="190">
        <v>0</v>
      </c>
      <c r="J297" s="190">
        <v>0</v>
      </c>
      <c r="K297" s="190">
        <v>0</v>
      </c>
      <c r="L297" s="190">
        <v>0</v>
      </c>
      <c r="M297" s="190" t="s">
        <v>455</v>
      </c>
      <c r="N297" s="190" t="s">
        <v>455</v>
      </c>
      <c r="O297" s="190">
        <v>3.04</v>
      </c>
      <c r="P297" s="190">
        <v>0.08</v>
      </c>
    </row>
    <row r="298" spans="1:16" s="187" customFormat="1" x14ac:dyDescent="0.3">
      <c r="A298" s="189" t="s">
        <v>793</v>
      </c>
      <c r="B298" s="190" t="s">
        <v>455</v>
      </c>
      <c r="C298" s="190" t="s">
        <v>455</v>
      </c>
      <c r="D298" s="190" t="s">
        <v>455</v>
      </c>
      <c r="E298" s="190" t="s">
        <v>455</v>
      </c>
      <c r="F298" s="190" t="s">
        <v>455</v>
      </c>
      <c r="G298" s="190" t="s">
        <v>455</v>
      </c>
      <c r="H298" s="190" t="s">
        <v>455</v>
      </c>
      <c r="I298" s="190" t="s">
        <v>455</v>
      </c>
      <c r="J298" s="190" t="s">
        <v>455</v>
      </c>
      <c r="K298" s="190" t="s">
        <v>455</v>
      </c>
      <c r="L298" s="190" t="s">
        <v>455</v>
      </c>
      <c r="M298" s="190" t="s">
        <v>455</v>
      </c>
      <c r="N298" s="190">
        <v>20980.47</v>
      </c>
      <c r="O298" s="190">
        <v>0</v>
      </c>
      <c r="P298" s="190">
        <v>174.29</v>
      </c>
    </row>
    <row r="299" spans="1:16" s="187" customFormat="1" x14ac:dyDescent="0.3">
      <c r="A299" s="189" t="s">
        <v>740</v>
      </c>
      <c r="B299" s="190">
        <v>0</v>
      </c>
      <c r="C299" s="190">
        <v>0</v>
      </c>
      <c r="D299" s="190">
        <v>0</v>
      </c>
      <c r="E299" s="190">
        <v>21121.53</v>
      </c>
      <c r="F299" s="190">
        <v>0</v>
      </c>
      <c r="G299" s="190">
        <v>0</v>
      </c>
      <c r="H299" s="190">
        <v>0</v>
      </c>
      <c r="I299" s="190">
        <v>0</v>
      </c>
      <c r="J299" s="190">
        <v>0</v>
      </c>
      <c r="K299" s="190">
        <v>0</v>
      </c>
      <c r="L299" s="190">
        <v>0</v>
      </c>
      <c r="M299" s="190" t="s">
        <v>455</v>
      </c>
      <c r="N299" s="190" t="s">
        <v>455</v>
      </c>
      <c r="O299" s="190">
        <v>325.41000000000003</v>
      </c>
      <c r="P299" s="190">
        <v>11.91</v>
      </c>
    </row>
    <row r="300" spans="1:16" s="187" customFormat="1" x14ac:dyDescent="0.3">
      <c r="A300" s="189" t="s">
        <v>741</v>
      </c>
      <c r="B300" s="190">
        <v>0</v>
      </c>
      <c r="C300" s="190">
        <v>0</v>
      </c>
      <c r="D300" s="190">
        <v>0</v>
      </c>
      <c r="E300" s="190">
        <v>59363.96</v>
      </c>
      <c r="F300" s="190">
        <v>0</v>
      </c>
      <c r="G300" s="190">
        <v>0</v>
      </c>
      <c r="H300" s="190">
        <v>0</v>
      </c>
      <c r="I300" s="190">
        <v>0</v>
      </c>
      <c r="J300" s="190">
        <v>0</v>
      </c>
      <c r="K300" s="190">
        <v>0</v>
      </c>
      <c r="L300" s="190">
        <v>0</v>
      </c>
      <c r="M300" s="190" t="s">
        <v>455</v>
      </c>
      <c r="N300" s="190" t="s">
        <v>455</v>
      </c>
      <c r="O300" s="190">
        <v>2552.29</v>
      </c>
      <c r="P300" s="190">
        <v>7.41</v>
      </c>
    </row>
    <row r="301" spans="1:16" s="187" customFormat="1" x14ac:dyDescent="0.3">
      <c r="A301" s="189" t="s">
        <v>742</v>
      </c>
      <c r="B301" s="190">
        <v>139851.42000000001</v>
      </c>
      <c r="C301" s="190">
        <v>0</v>
      </c>
      <c r="D301" s="190">
        <v>0</v>
      </c>
      <c r="E301" s="190">
        <v>0</v>
      </c>
      <c r="F301" s="190">
        <v>0</v>
      </c>
      <c r="G301" s="190">
        <v>0</v>
      </c>
      <c r="H301" s="190">
        <v>0</v>
      </c>
      <c r="I301" s="190">
        <v>0</v>
      </c>
      <c r="J301" s="190">
        <v>0</v>
      </c>
      <c r="K301" s="190">
        <v>0</v>
      </c>
      <c r="L301" s="190">
        <v>0</v>
      </c>
      <c r="M301" s="190" t="s">
        <v>455</v>
      </c>
      <c r="N301" s="190" t="s">
        <v>455</v>
      </c>
      <c r="O301" s="190">
        <v>5249.87</v>
      </c>
      <c r="P301" s="190">
        <v>18.12</v>
      </c>
    </row>
    <row r="302" spans="1:16" s="187" customFormat="1" x14ac:dyDescent="0.3">
      <c r="A302" s="189" t="s">
        <v>787</v>
      </c>
      <c r="B302" s="190" t="s">
        <v>455</v>
      </c>
      <c r="C302" s="190" t="s">
        <v>455</v>
      </c>
      <c r="D302" s="190" t="s">
        <v>455</v>
      </c>
      <c r="E302" s="190" t="s">
        <v>455</v>
      </c>
      <c r="F302" s="190" t="s">
        <v>455</v>
      </c>
      <c r="G302" s="190" t="s">
        <v>455</v>
      </c>
      <c r="H302" s="190" t="s">
        <v>455</v>
      </c>
      <c r="I302" s="190" t="s">
        <v>455</v>
      </c>
      <c r="J302" s="190" t="s">
        <v>455</v>
      </c>
      <c r="K302" s="190" t="s">
        <v>455</v>
      </c>
      <c r="L302" s="190" t="s">
        <v>455</v>
      </c>
      <c r="M302" s="190" t="s">
        <v>455</v>
      </c>
      <c r="N302" s="190">
        <v>0</v>
      </c>
      <c r="O302" s="190">
        <v>602.38</v>
      </c>
      <c r="P302" s="190">
        <v>0</v>
      </c>
    </row>
    <row r="303" spans="1:16" s="187" customFormat="1" x14ac:dyDescent="0.3">
      <c r="A303" s="189" t="s">
        <v>542</v>
      </c>
      <c r="B303" s="190">
        <v>57604</v>
      </c>
      <c r="C303" s="190">
        <v>0</v>
      </c>
      <c r="D303" s="190">
        <v>0</v>
      </c>
      <c r="E303" s="190">
        <v>0</v>
      </c>
      <c r="F303" s="190">
        <v>0</v>
      </c>
      <c r="G303" s="190">
        <v>0</v>
      </c>
      <c r="H303" s="190">
        <v>0</v>
      </c>
      <c r="I303" s="190">
        <v>0</v>
      </c>
      <c r="J303" s="190">
        <v>0</v>
      </c>
      <c r="K303" s="190">
        <v>0</v>
      </c>
      <c r="L303" s="190">
        <v>0</v>
      </c>
      <c r="M303" s="190" t="s">
        <v>455</v>
      </c>
      <c r="N303" s="190" t="s">
        <v>455</v>
      </c>
      <c r="O303" s="190">
        <v>1185</v>
      </c>
      <c r="P303" s="190">
        <v>28</v>
      </c>
    </row>
    <row r="304" spans="1:16" s="187" customFormat="1" x14ac:dyDescent="0.3">
      <c r="A304" s="189" t="s">
        <v>756</v>
      </c>
      <c r="B304" s="190">
        <v>199185</v>
      </c>
      <c r="C304" s="190">
        <v>0</v>
      </c>
      <c r="D304" s="190">
        <v>0</v>
      </c>
      <c r="E304" s="190">
        <v>0</v>
      </c>
      <c r="F304" s="190">
        <v>0</v>
      </c>
      <c r="G304" s="190">
        <v>0</v>
      </c>
      <c r="H304" s="190">
        <v>0</v>
      </c>
      <c r="I304" s="190">
        <v>0</v>
      </c>
      <c r="J304" s="190">
        <v>0</v>
      </c>
      <c r="K304" s="190">
        <v>0</v>
      </c>
      <c r="L304" s="190">
        <v>0</v>
      </c>
      <c r="M304" s="190" t="s">
        <v>455</v>
      </c>
      <c r="N304" s="190" t="s">
        <v>455</v>
      </c>
      <c r="O304" s="190">
        <v>8667</v>
      </c>
      <c r="P304" s="190">
        <v>91</v>
      </c>
    </row>
    <row r="305" spans="1:16" s="187" customFormat="1" x14ac:dyDescent="0.3">
      <c r="A305" s="81" t="s">
        <v>543</v>
      </c>
      <c r="B305" s="103">
        <v>277445</v>
      </c>
      <c r="C305" s="103">
        <v>0</v>
      </c>
      <c r="D305" s="103">
        <v>0</v>
      </c>
      <c r="E305" s="103">
        <v>0</v>
      </c>
      <c r="F305" s="103">
        <v>0</v>
      </c>
      <c r="G305" s="103">
        <v>0</v>
      </c>
      <c r="H305" s="103">
        <v>0</v>
      </c>
      <c r="I305" s="103">
        <v>0</v>
      </c>
      <c r="J305" s="103">
        <v>0</v>
      </c>
      <c r="K305" s="103">
        <v>0</v>
      </c>
      <c r="L305" s="103">
        <v>0</v>
      </c>
      <c r="M305" s="103" t="s">
        <v>455</v>
      </c>
      <c r="N305" s="103" t="s">
        <v>455</v>
      </c>
      <c r="O305" s="103">
        <v>9098</v>
      </c>
      <c r="P305" s="103">
        <v>144</v>
      </c>
    </row>
    <row r="306" spans="1:16" s="187" customFormat="1" x14ac:dyDescent="0.3">
      <c r="A306" s="16" t="s">
        <v>810</v>
      </c>
      <c r="B306" s="104">
        <v>120702242.3</v>
      </c>
      <c r="C306" s="104">
        <v>42980000</v>
      </c>
      <c r="D306" s="104">
        <v>0</v>
      </c>
      <c r="E306" s="104">
        <v>16224451.5</v>
      </c>
      <c r="F306" s="104">
        <v>1502.53</v>
      </c>
      <c r="G306" s="104">
        <v>0</v>
      </c>
      <c r="H306" s="104">
        <v>11571976.439999999</v>
      </c>
      <c r="I306" s="104">
        <v>430265.84</v>
      </c>
      <c r="J306" s="104">
        <v>0</v>
      </c>
      <c r="K306" s="104">
        <v>0</v>
      </c>
      <c r="L306" s="104">
        <v>18160115.82</v>
      </c>
      <c r="M306" s="104">
        <v>357743</v>
      </c>
      <c r="N306" s="104">
        <v>2135443.11</v>
      </c>
      <c r="O306" s="104">
        <v>5203619.97</v>
      </c>
      <c r="P306" s="104">
        <v>1088499.72</v>
      </c>
    </row>
    <row r="307" spans="1:16" s="187" customFormat="1" x14ac:dyDescent="0.3">
      <c r="A307" s="16" t="s">
        <v>811</v>
      </c>
      <c r="B307" s="104">
        <v>120599725.56</v>
      </c>
      <c r="C307" s="104">
        <v>44980000</v>
      </c>
      <c r="D307" s="104">
        <v>0</v>
      </c>
      <c r="E307" s="104">
        <v>17067531.579999998</v>
      </c>
      <c r="F307" s="104">
        <v>1502.53</v>
      </c>
      <c r="G307" s="104">
        <v>0</v>
      </c>
      <c r="H307" s="104">
        <v>11026031.710000001</v>
      </c>
      <c r="I307" s="104">
        <v>456294.31</v>
      </c>
      <c r="J307" s="104">
        <v>0</v>
      </c>
      <c r="K307" s="104">
        <v>0</v>
      </c>
      <c r="L307" s="104">
        <v>18554337.920000002</v>
      </c>
      <c r="M307" s="104">
        <v>900140</v>
      </c>
      <c r="N307" s="104">
        <v>2041732.44</v>
      </c>
      <c r="O307" s="104">
        <v>5150261.7300000004</v>
      </c>
      <c r="P307" s="104">
        <v>1063318.6000000001</v>
      </c>
    </row>
    <row r="308" spans="1:16" s="187" customFormat="1" x14ac:dyDescent="0.3">
      <c r="A308" s="16" t="s">
        <v>81</v>
      </c>
      <c r="B308" s="106">
        <v>8.5005782164065694E-2</v>
      </c>
      <c r="C308" s="106">
        <v>-4.4464206313917298</v>
      </c>
      <c r="D308" s="106" t="s">
        <v>455</v>
      </c>
      <c r="E308" s="106">
        <v>-4.9396720085049202</v>
      </c>
      <c r="F308" s="106">
        <v>0</v>
      </c>
      <c r="G308" s="106" t="s">
        <v>455</v>
      </c>
      <c r="H308" s="106">
        <v>4.9514162879184997</v>
      </c>
      <c r="I308" s="106">
        <v>-5.7043161463047802</v>
      </c>
      <c r="J308" s="106" t="s">
        <v>455</v>
      </c>
      <c r="K308" s="106" t="s">
        <v>455</v>
      </c>
      <c r="L308" s="106">
        <v>-2.1246896639467998</v>
      </c>
      <c r="M308" s="106">
        <v>-60.256960028439998</v>
      </c>
      <c r="N308" s="106">
        <v>4.5897625058060996</v>
      </c>
      <c r="O308" s="106">
        <v>1.0360296776606599</v>
      </c>
      <c r="P308" s="106">
        <v>2.3681632203179599</v>
      </c>
    </row>
  </sheetData>
  <customSheetViews>
    <customSheetView guid="{FA2E1843-2BE2-47CF-BE01-D42B5FFA5AE3}" scale="110" showPageBreaks="1" showGridLines="0" view="pageBreakPreview">
      <selection activeCell="B6" sqref="B6"/>
      <pageMargins left="0.59055118110236227" right="0.59055118110236227" top="0.39370078740157483" bottom="0.59055118110236227" header="0" footer="0.39370078740157483"/>
      <pageSetup paperSize="9" scale="78" orientation="landscape" r:id="rId1"/>
      <headerFooter alignWithMargins="0"/>
    </customSheetView>
    <customSheetView guid="{8DCB927E-1FB2-45E1-A382-88D5F1827B16}" scale="110" showPageBreaks="1" showGridLines="0" printArea="1" view="pageBreakPreview" topLeftCell="D2">
      <selection activeCell="P6" sqref="P6"/>
      <pageMargins left="0.59055118110236227" right="0.59055118110236227" top="0.39370078740157483" bottom="0.59055118110236227" header="0" footer="0.39370078740157483"/>
      <pageSetup paperSize="9" scale="78" orientation="landscape" r:id="rId2"/>
      <headerFooter alignWithMargins="0"/>
    </customSheetView>
    <customSheetView guid="{722B3250-471E-4256-A122-1330806A5616}" scale="110" showPageBreaks="1" showGridLines="0" view="pageBreakPreview">
      <selection activeCell="C4" sqref="C4"/>
      <pageMargins left="0.59055118110236227" right="0.59055118110236227" top="0.39370078740157483" bottom="0.59055118110236227" header="0" footer="0.39370078740157483"/>
      <pageSetup paperSize="9" scale="75" orientation="landscape" r:id="rId3"/>
      <headerFooter alignWithMargins="0"/>
    </customSheetView>
  </customSheetViews>
  <phoneticPr fontId="0" type="noConversion"/>
  <pageMargins left="0.39370078740157483" right="0.23622047244094491" top="0.39370078740157483" bottom="0.74803149606299213" header="0.31496062992125984" footer="0.31496062992125984"/>
  <pageSetup paperSize="9" scale="75" orientation="landscape"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230"/>
  <sheetViews>
    <sheetView showGridLines="0" zoomScaleNormal="100" zoomScaleSheetLayoutView="100" workbookViewId="0"/>
  </sheetViews>
  <sheetFormatPr baseColWidth="10" defaultColWidth="11.44140625" defaultRowHeight="14.4" x14ac:dyDescent="0.3"/>
  <cols>
    <col min="1" max="1" width="36.5546875" style="4" customWidth="1"/>
    <col min="2" max="2" width="10.44140625" style="4" customWidth="1"/>
    <col min="3" max="3" width="11.5546875" style="4" customWidth="1"/>
    <col min="4" max="4" width="10.44140625" style="4" customWidth="1"/>
    <col min="5" max="5" width="10.44140625" style="11" customWidth="1"/>
    <col min="6" max="6" width="11.109375" style="11" customWidth="1"/>
    <col min="7" max="7" width="10.6640625" style="11" customWidth="1"/>
    <col min="8" max="8" width="13.44140625" style="11" customWidth="1"/>
    <col min="9" max="9" width="10.6640625" style="11" customWidth="1"/>
    <col min="10" max="10" width="13.6640625" style="11" customWidth="1"/>
    <col min="11" max="11" width="1" style="11" customWidth="1"/>
    <col min="12" max="12" width="15.88671875" style="51" customWidth="1"/>
    <col min="13" max="13" width="13.44140625" style="11" customWidth="1"/>
    <col min="14" max="14" width="11.44140625" style="11"/>
    <col min="15" max="15" width="12.88671875" style="11" bestFit="1" customWidth="1"/>
    <col min="16" max="16" width="11.5546875" style="11" bestFit="1" customWidth="1"/>
    <col min="17" max="17" width="11.44140625" style="11"/>
    <col min="18" max="16384" width="11.44140625" style="4"/>
  </cols>
  <sheetData>
    <row r="1" spans="1:19" ht="18" customHeight="1" x14ac:dyDescent="0.3">
      <c r="A1" s="39"/>
      <c r="B1" s="39"/>
      <c r="C1" s="39"/>
      <c r="D1" s="39"/>
      <c r="E1" s="3"/>
      <c r="F1" s="3"/>
      <c r="G1" s="3"/>
      <c r="H1" s="3"/>
      <c r="I1" s="3"/>
      <c r="J1" s="3"/>
      <c r="K1" s="3"/>
      <c r="L1" s="40"/>
      <c r="M1" s="3"/>
    </row>
    <row r="2" spans="1:19" ht="15.6" customHeight="1" x14ac:dyDescent="0.3">
      <c r="A2" s="357" t="s">
        <v>10</v>
      </c>
      <c r="B2" s="41"/>
      <c r="C2" s="7"/>
      <c r="D2" s="7"/>
      <c r="E2" s="7"/>
      <c r="F2" s="7"/>
      <c r="G2" s="7"/>
      <c r="H2" s="7"/>
      <c r="I2" s="7"/>
      <c r="J2" s="7"/>
      <c r="K2" s="7"/>
      <c r="L2" s="42"/>
      <c r="M2" s="14" t="s">
        <v>378</v>
      </c>
    </row>
    <row r="3" spans="1:19" s="43" customFormat="1" x14ac:dyDescent="0.3">
      <c r="E3" s="44"/>
      <c r="F3" s="44"/>
      <c r="G3" s="44"/>
      <c r="H3" s="44"/>
      <c r="I3" s="44"/>
      <c r="J3" s="44"/>
      <c r="K3" s="44"/>
      <c r="L3" s="45"/>
      <c r="M3" s="44"/>
      <c r="N3" s="44"/>
      <c r="O3" s="44"/>
      <c r="P3" s="44"/>
      <c r="Q3" s="44"/>
      <c r="R3" s="4"/>
      <c r="S3" s="4"/>
    </row>
    <row r="4" spans="1:19" s="43" customFormat="1" ht="13.5" customHeight="1" x14ac:dyDescent="0.3">
      <c r="A4" s="18"/>
      <c r="B4" s="46"/>
      <c r="C4" s="46"/>
      <c r="D4" s="47"/>
      <c r="E4" s="47"/>
      <c r="F4" s="47"/>
      <c r="G4" s="46"/>
      <c r="H4" s="46"/>
      <c r="I4" s="46"/>
      <c r="J4" s="363" t="s">
        <v>21</v>
      </c>
      <c r="K4" s="363"/>
      <c r="L4" s="363"/>
      <c r="M4" s="363"/>
      <c r="N4" s="44"/>
      <c r="O4" s="44"/>
      <c r="P4" s="44"/>
      <c r="Q4" s="44"/>
    </row>
    <row r="5" spans="1:19" s="43" customFormat="1" ht="13.5" customHeight="1" x14ac:dyDescent="0.3">
      <c r="A5" s="18"/>
      <c r="B5" s="368" t="s">
        <v>39</v>
      </c>
      <c r="C5" s="368" t="s">
        <v>905</v>
      </c>
      <c r="D5" s="368" t="s">
        <v>42</v>
      </c>
      <c r="E5" s="368" t="s">
        <v>45</v>
      </c>
      <c r="F5" s="368" t="s">
        <v>165</v>
      </c>
      <c r="G5" s="368" t="s">
        <v>169</v>
      </c>
      <c r="H5" s="368" t="s">
        <v>170</v>
      </c>
      <c r="I5" s="368" t="s">
        <v>369</v>
      </c>
      <c r="J5" s="386" t="s">
        <v>371</v>
      </c>
      <c r="K5" s="216"/>
      <c r="L5" s="387" t="s">
        <v>22</v>
      </c>
      <c r="M5" s="387"/>
      <c r="N5" s="44"/>
      <c r="O5" s="44"/>
      <c r="P5" s="44"/>
      <c r="Q5" s="44"/>
    </row>
    <row r="6" spans="1:19" s="9" customFormat="1" ht="27" customHeight="1" x14ac:dyDescent="0.3">
      <c r="A6" s="8" t="s">
        <v>0</v>
      </c>
      <c r="B6" s="364"/>
      <c r="C6" s="364"/>
      <c r="D6" s="364"/>
      <c r="E6" s="364" t="s">
        <v>45</v>
      </c>
      <c r="F6" s="364" t="s">
        <v>46</v>
      </c>
      <c r="G6" s="364" t="s">
        <v>114</v>
      </c>
      <c r="H6" s="364"/>
      <c r="I6" s="364"/>
      <c r="J6" s="364"/>
      <c r="K6" s="211"/>
      <c r="L6" s="89" t="s">
        <v>91</v>
      </c>
      <c r="M6" s="219" t="s">
        <v>90</v>
      </c>
      <c r="N6" s="48"/>
      <c r="O6" s="48"/>
      <c r="P6" s="48"/>
      <c r="Q6" s="48"/>
    </row>
    <row r="7" spans="1:19" s="9" customFormat="1" ht="9.6" customHeight="1" x14ac:dyDescent="0.3">
      <c r="A7" s="245"/>
      <c r="B7" s="213"/>
      <c r="C7" s="213"/>
      <c r="D7" s="213"/>
      <c r="E7" s="213"/>
      <c r="F7" s="213"/>
      <c r="G7" s="213"/>
      <c r="H7" s="213"/>
      <c r="I7" s="213"/>
      <c r="J7" s="213"/>
      <c r="K7" s="213"/>
      <c r="L7" s="216"/>
      <c r="M7" s="216"/>
      <c r="N7" s="48"/>
      <c r="O7" s="48"/>
      <c r="P7" s="48"/>
      <c r="Q7" s="48"/>
    </row>
    <row r="8" spans="1:19" s="9" customFormat="1" ht="13.8" x14ac:dyDescent="0.3">
      <c r="A8" s="236" t="s">
        <v>544</v>
      </c>
      <c r="B8" s="237">
        <v>11.28</v>
      </c>
      <c r="C8" s="237">
        <v>76.489999999999995</v>
      </c>
      <c r="D8" s="237">
        <v>2.27</v>
      </c>
      <c r="E8" s="237">
        <v>0</v>
      </c>
      <c r="F8" s="237">
        <v>0</v>
      </c>
      <c r="G8" s="237">
        <v>22.21</v>
      </c>
      <c r="H8" s="237">
        <v>11.32</v>
      </c>
      <c r="I8" s="237">
        <v>1.8</v>
      </c>
      <c r="J8" s="237">
        <v>2.5299999999999998</v>
      </c>
      <c r="K8" s="237"/>
      <c r="L8" s="238" t="s">
        <v>813</v>
      </c>
      <c r="M8" s="237">
        <v>99.89</v>
      </c>
      <c r="N8" s="48"/>
      <c r="O8" s="48"/>
      <c r="P8" s="48"/>
      <c r="Q8" s="48"/>
    </row>
    <row r="9" spans="1:19" s="9" customFormat="1" ht="13.8" x14ac:dyDescent="0.3">
      <c r="A9" s="236" t="s">
        <v>546</v>
      </c>
      <c r="B9" s="237">
        <v>3.26</v>
      </c>
      <c r="C9" s="237">
        <v>47.84</v>
      </c>
      <c r="D9" s="237">
        <v>0.42</v>
      </c>
      <c r="E9" s="237">
        <v>0</v>
      </c>
      <c r="F9" s="237">
        <v>0</v>
      </c>
      <c r="G9" s="237">
        <v>22.08</v>
      </c>
      <c r="H9" s="237">
        <v>9.07</v>
      </c>
      <c r="I9" s="237">
        <v>0.46</v>
      </c>
      <c r="J9" s="237">
        <v>1.72</v>
      </c>
      <c r="K9" s="237"/>
      <c r="L9" s="238" t="s">
        <v>813</v>
      </c>
      <c r="M9" s="237">
        <v>70.489999999999995</v>
      </c>
      <c r="N9" s="48"/>
      <c r="O9" s="48"/>
      <c r="P9" s="48"/>
      <c r="Q9" s="48"/>
    </row>
    <row r="10" spans="1:19" s="9" customFormat="1" ht="13.8" x14ac:dyDescent="0.3">
      <c r="A10" s="236" t="s">
        <v>547</v>
      </c>
      <c r="B10" s="237">
        <v>3.89</v>
      </c>
      <c r="C10" s="237">
        <v>37.26</v>
      </c>
      <c r="D10" s="237">
        <v>1.94</v>
      </c>
      <c r="E10" s="237">
        <v>0</v>
      </c>
      <c r="F10" s="237">
        <v>0</v>
      </c>
      <c r="G10" s="237">
        <v>9.3699999999999992</v>
      </c>
      <c r="H10" s="237">
        <v>13.86</v>
      </c>
      <c r="I10" s="237">
        <v>0.79</v>
      </c>
      <c r="J10" s="237">
        <v>2.4900000000000002</v>
      </c>
      <c r="K10" s="237"/>
      <c r="L10" s="238" t="s">
        <v>814</v>
      </c>
      <c r="M10" s="237">
        <v>76.33</v>
      </c>
      <c r="N10" s="48"/>
      <c r="O10" s="48"/>
      <c r="P10" s="48"/>
      <c r="Q10" s="48"/>
    </row>
    <row r="11" spans="1:19" s="9" customFormat="1" ht="13.8" x14ac:dyDescent="0.3">
      <c r="A11" s="236" t="s">
        <v>548</v>
      </c>
      <c r="B11" s="237">
        <v>4.47</v>
      </c>
      <c r="C11" s="237">
        <v>56.49</v>
      </c>
      <c r="D11" s="237">
        <v>17.59</v>
      </c>
      <c r="E11" s="237">
        <v>0</v>
      </c>
      <c r="F11" s="237">
        <v>0</v>
      </c>
      <c r="G11" s="237">
        <v>18.89</v>
      </c>
      <c r="H11" s="237">
        <v>9.32</v>
      </c>
      <c r="I11" s="237">
        <v>2.85</v>
      </c>
      <c r="J11" s="237">
        <v>2.4500000000000002</v>
      </c>
      <c r="K11" s="237"/>
      <c r="L11" s="238" t="s">
        <v>815</v>
      </c>
      <c r="M11" s="237">
        <v>78.62</v>
      </c>
      <c r="N11" s="48"/>
      <c r="O11" s="48"/>
      <c r="P11" s="48"/>
      <c r="Q11" s="48"/>
    </row>
    <row r="12" spans="1:19" s="9" customFormat="1" ht="13.8" x14ac:dyDescent="0.3">
      <c r="A12" s="236" t="s">
        <v>549</v>
      </c>
      <c r="B12" s="237">
        <v>3.69</v>
      </c>
      <c r="C12" s="237">
        <v>36.119999999999997</v>
      </c>
      <c r="D12" s="237">
        <v>1.39</v>
      </c>
      <c r="E12" s="237">
        <v>0</v>
      </c>
      <c r="F12" s="237">
        <v>0</v>
      </c>
      <c r="G12" s="237">
        <v>10.56</v>
      </c>
      <c r="H12" s="237">
        <v>12.97</v>
      </c>
      <c r="I12" s="237">
        <v>0.01</v>
      </c>
      <c r="J12" s="237">
        <v>2.85</v>
      </c>
      <c r="K12" s="237"/>
      <c r="L12" s="238" t="s">
        <v>814</v>
      </c>
      <c r="M12" s="237">
        <v>62.44</v>
      </c>
      <c r="N12" s="48"/>
      <c r="O12" s="48"/>
      <c r="P12" s="48"/>
      <c r="Q12" s="48"/>
    </row>
    <row r="13" spans="1:19" s="9" customFormat="1" ht="13.8" x14ac:dyDescent="0.3">
      <c r="A13" s="236" t="s">
        <v>556</v>
      </c>
      <c r="B13" s="237">
        <v>2.63</v>
      </c>
      <c r="C13" s="237">
        <v>60.48</v>
      </c>
      <c r="D13" s="237">
        <v>3.81</v>
      </c>
      <c r="E13" s="237">
        <v>0</v>
      </c>
      <c r="F13" s="237">
        <v>0</v>
      </c>
      <c r="G13" s="237">
        <v>19.809999999999999</v>
      </c>
      <c r="H13" s="237">
        <v>11.95</v>
      </c>
      <c r="I13" s="237">
        <v>0.87</v>
      </c>
      <c r="J13" s="237">
        <v>0.23</v>
      </c>
      <c r="K13" s="237"/>
      <c r="L13" s="238" t="s">
        <v>816</v>
      </c>
      <c r="M13" s="237">
        <v>27.19</v>
      </c>
      <c r="N13" s="48"/>
      <c r="O13" s="48"/>
      <c r="P13" s="48"/>
      <c r="Q13" s="48"/>
    </row>
    <row r="14" spans="1:19" s="9" customFormat="1" ht="13.8" x14ac:dyDescent="0.3">
      <c r="A14" s="236" t="s">
        <v>757</v>
      </c>
      <c r="B14" s="237">
        <v>4.49</v>
      </c>
      <c r="C14" s="237">
        <v>30.42</v>
      </c>
      <c r="D14" s="237">
        <v>0.34</v>
      </c>
      <c r="E14" s="237">
        <v>0.21</v>
      </c>
      <c r="F14" s="237">
        <v>0</v>
      </c>
      <c r="G14" s="237">
        <v>11.65</v>
      </c>
      <c r="H14" s="237">
        <v>14.75</v>
      </c>
      <c r="I14" s="237">
        <v>0.43</v>
      </c>
      <c r="J14" s="237">
        <v>2.1</v>
      </c>
      <c r="K14" s="237"/>
      <c r="L14" s="238" t="s">
        <v>817</v>
      </c>
      <c r="M14" s="237">
        <v>41.46</v>
      </c>
      <c r="N14" s="48"/>
      <c r="O14" s="48"/>
      <c r="P14" s="48"/>
      <c r="Q14" s="48"/>
    </row>
    <row r="15" spans="1:19" s="9" customFormat="1" ht="13.8" x14ac:dyDescent="0.3">
      <c r="A15" s="236" t="s">
        <v>758</v>
      </c>
      <c r="B15" s="237">
        <v>4.57</v>
      </c>
      <c r="C15" s="237">
        <v>30.46</v>
      </c>
      <c r="D15" s="237">
        <v>0.61</v>
      </c>
      <c r="E15" s="237">
        <v>0.53</v>
      </c>
      <c r="F15" s="237">
        <v>0</v>
      </c>
      <c r="G15" s="237">
        <v>11.93</v>
      </c>
      <c r="H15" s="237">
        <v>14.27</v>
      </c>
      <c r="I15" s="237">
        <v>0</v>
      </c>
      <c r="J15" s="237">
        <v>2.09</v>
      </c>
      <c r="K15" s="237"/>
      <c r="L15" s="238" t="s">
        <v>817</v>
      </c>
      <c r="M15" s="237">
        <v>41.31</v>
      </c>
      <c r="N15" s="48"/>
      <c r="O15" s="48"/>
      <c r="P15" s="48"/>
      <c r="Q15" s="48"/>
    </row>
    <row r="16" spans="1:19" s="9" customFormat="1" ht="13.8" x14ac:dyDescent="0.3">
      <c r="A16" s="236" t="s">
        <v>759</v>
      </c>
      <c r="B16" s="237">
        <v>5.05</v>
      </c>
      <c r="C16" s="237">
        <v>29.97</v>
      </c>
      <c r="D16" s="237">
        <v>0.49</v>
      </c>
      <c r="E16" s="237">
        <v>0.17</v>
      </c>
      <c r="F16" s="237">
        <v>0</v>
      </c>
      <c r="G16" s="237">
        <v>12.49</v>
      </c>
      <c r="H16" s="237">
        <v>13.81</v>
      </c>
      <c r="I16" s="237">
        <v>0.42</v>
      </c>
      <c r="J16" s="237">
        <v>1.7</v>
      </c>
      <c r="K16" s="237"/>
      <c r="L16" s="238" t="s">
        <v>817</v>
      </c>
      <c r="M16" s="237">
        <v>39.950000000000003</v>
      </c>
      <c r="N16" s="48"/>
      <c r="O16" s="48"/>
      <c r="P16" s="48"/>
      <c r="Q16" s="48"/>
    </row>
    <row r="17" spans="1:17" s="9" customFormat="1" ht="13.8" x14ac:dyDescent="0.3">
      <c r="A17" s="236" t="s">
        <v>760</v>
      </c>
      <c r="B17" s="237">
        <v>3.61</v>
      </c>
      <c r="C17" s="237">
        <v>39.36</v>
      </c>
      <c r="D17" s="237">
        <v>0.96</v>
      </c>
      <c r="E17" s="237">
        <v>0.64</v>
      </c>
      <c r="F17" s="237">
        <v>0</v>
      </c>
      <c r="G17" s="237">
        <v>16.059999999999999</v>
      </c>
      <c r="H17" s="237">
        <v>11.39</v>
      </c>
      <c r="I17" s="237">
        <v>0.41</v>
      </c>
      <c r="J17" s="237">
        <v>1.65</v>
      </c>
      <c r="K17" s="237"/>
      <c r="L17" s="238" t="s">
        <v>817</v>
      </c>
      <c r="M17" s="237">
        <v>24.39</v>
      </c>
      <c r="N17" s="48"/>
      <c r="O17" s="48"/>
      <c r="P17" s="48"/>
      <c r="Q17" s="48"/>
    </row>
    <row r="18" spans="1:17" s="9" customFormat="1" ht="13.8" x14ac:dyDescent="0.3">
      <c r="A18" s="236" t="s">
        <v>761</v>
      </c>
      <c r="B18" s="237">
        <v>4.4800000000000004</v>
      </c>
      <c r="C18" s="237">
        <v>33.44</v>
      </c>
      <c r="D18" s="237">
        <v>0.41</v>
      </c>
      <c r="E18" s="237">
        <v>0.2</v>
      </c>
      <c r="F18" s="237">
        <v>0</v>
      </c>
      <c r="G18" s="237">
        <v>13.84</v>
      </c>
      <c r="H18" s="237">
        <v>12.91</v>
      </c>
      <c r="I18" s="237">
        <v>0.43</v>
      </c>
      <c r="J18" s="237">
        <v>2.61</v>
      </c>
      <c r="K18" s="237"/>
      <c r="L18" s="238" t="s">
        <v>817</v>
      </c>
      <c r="M18" s="237">
        <v>30.49</v>
      </c>
      <c r="N18" s="48"/>
      <c r="O18" s="48"/>
      <c r="P18" s="48"/>
      <c r="Q18" s="48"/>
    </row>
    <row r="19" spans="1:17" s="9" customFormat="1" ht="13.8" x14ac:dyDescent="0.3">
      <c r="A19" s="236" t="s">
        <v>762</v>
      </c>
      <c r="B19" s="237">
        <v>4.3600000000000003</v>
      </c>
      <c r="C19" s="237">
        <v>35.26</v>
      </c>
      <c r="D19" s="237">
        <v>0.61</v>
      </c>
      <c r="E19" s="237">
        <v>0.68</v>
      </c>
      <c r="F19" s="237">
        <v>0</v>
      </c>
      <c r="G19" s="237">
        <v>14.51</v>
      </c>
      <c r="H19" s="237">
        <v>12.46</v>
      </c>
      <c r="I19" s="237">
        <v>0.42</v>
      </c>
      <c r="J19" s="237">
        <v>1.0900000000000001</v>
      </c>
      <c r="K19" s="237"/>
      <c r="L19" s="238" t="s">
        <v>817</v>
      </c>
      <c r="M19" s="237">
        <v>21.96</v>
      </c>
      <c r="N19" s="48"/>
      <c r="O19" s="48"/>
      <c r="P19" s="48"/>
      <c r="Q19" s="48"/>
    </row>
    <row r="20" spans="1:17" s="9" customFormat="1" ht="13.8" x14ac:dyDescent="0.3">
      <c r="A20" s="236" t="s">
        <v>763</v>
      </c>
      <c r="B20" s="237">
        <v>4.3099999999999996</v>
      </c>
      <c r="C20" s="237">
        <v>33.79</v>
      </c>
      <c r="D20" s="237">
        <v>0.66</v>
      </c>
      <c r="E20" s="237">
        <v>0.43</v>
      </c>
      <c r="F20" s="237">
        <v>0</v>
      </c>
      <c r="G20" s="237">
        <v>14.01</v>
      </c>
      <c r="H20" s="237">
        <v>12.74</v>
      </c>
      <c r="I20" s="237">
        <v>0.42</v>
      </c>
      <c r="J20" s="237">
        <v>0.92</v>
      </c>
      <c r="K20" s="237"/>
      <c r="L20" s="238" t="s">
        <v>817</v>
      </c>
      <c r="M20" s="237">
        <v>30.56</v>
      </c>
      <c r="N20" s="48"/>
      <c r="O20" s="48"/>
      <c r="P20" s="48"/>
      <c r="Q20" s="48"/>
    </row>
    <row r="21" spans="1:17" s="9" customFormat="1" ht="13.8" x14ac:dyDescent="0.3">
      <c r="A21" s="236" t="s">
        <v>764</v>
      </c>
      <c r="B21" s="237">
        <v>3.65</v>
      </c>
      <c r="C21" s="237">
        <v>38.96</v>
      </c>
      <c r="D21" s="237">
        <v>1.03</v>
      </c>
      <c r="E21" s="237">
        <v>1.59</v>
      </c>
      <c r="F21" s="237">
        <v>0</v>
      </c>
      <c r="G21" s="237">
        <v>16.48</v>
      </c>
      <c r="H21" s="237">
        <v>11.05</v>
      </c>
      <c r="I21" s="237">
        <v>0.42</v>
      </c>
      <c r="J21" s="237">
        <v>1.1000000000000001</v>
      </c>
      <c r="K21" s="237"/>
      <c r="L21" s="238" t="s">
        <v>813</v>
      </c>
      <c r="M21" s="237">
        <v>22.39</v>
      </c>
      <c r="N21" s="48"/>
      <c r="O21" s="48"/>
      <c r="P21" s="48"/>
      <c r="Q21" s="48"/>
    </row>
    <row r="22" spans="1:17" s="9" customFormat="1" ht="13.8" x14ac:dyDescent="0.3">
      <c r="A22" s="236" t="s">
        <v>765</v>
      </c>
      <c r="B22" s="237">
        <v>3.89</v>
      </c>
      <c r="C22" s="237">
        <v>38.76</v>
      </c>
      <c r="D22" s="237">
        <v>1.4</v>
      </c>
      <c r="E22" s="237">
        <v>1.31</v>
      </c>
      <c r="F22" s="237">
        <v>0</v>
      </c>
      <c r="G22" s="237">
        <v>17.010000000000002</v>
      </c>
      <c r="H22" s="237">
        <v>10.69</v>
      </c>
      <c r="I22" s="237">
        <v>0.38</v>
      </c>
      <c r="J22" s="237">
        <v>1.23</v>
      </c>
      <c r="K22" s="237"/>
      <c r="L22" s="238" t="s">
        <v>817</v>
      </c>
      <c r="M22" s="237">
        <v>26.15</v>
      </c>
      <c r="N22" s="48"/>
      <c r="O22" s="48"/>
      <c r="P22" s="48"/>
      <c r="Q22" s="48"/>
    </row>
    <row r="23" spans="1:17" s="9" customFormat="1" ht="13.8" x14ac:dyDescent="0.3">
      <c r="A23" s="236" t="s">
        <v>766</v>
      </c>
      <c r="B23" s="237">
        <v>3.73</v>
      </c>
      <c r="C23" s="237">
        <v>39.54</v>
      </c>
      <c r="D23" s="237">
        <v>1.54</v>
      </c>
      <c r="E23" s="237">
        <v>1.07</v>
      </c>
      <c r="F23" s="237">
        <v>0</v>
      </c>
      <c r="G23" s="237">
        <v>17.440000000000001</v>
      </c>
      <c r="H23" s="237">
        <v>10.3</v>
      </c>
      <c r="I23" s="237">
        <v>0.03</v>
      </c>
      <c r="J23" s="237">
        <v>1.72</v>
      </c>
      <c r="K23" s="237"/>
      <c r="L23" s="238" t="s">
        <v>817</v>
      </c>
      <c r="M23" s="237">
        <v>22.94</v>
      </c>
      <c r="N23" s="48"/>
      <c r="O23" s="48"/>
      <c r="P23" s="48"/>
      <c r="Q23" s="48"/>
    </row>
    <row r="24" spans="1:17" s="9" customFormat="1" ht="13.8" x14ac:dyDescent="0.3">
      <c r="A24" s="236" t="s">
        <v>558</v>
      </c>
      <c r="B24" s="237">
        <v>3.75</v>
      </c>
      <c r="C24" s="237">
        <v>45.1</v>
      </c>
      <c r="D24" s="237">
        <v>1.51</v>
      </c>
      <c r="E24" s="237">
        <v>0.47</v>
      </c>
      <c r="F24" s="237">
        <v>0</v>
      </c>
      <c r="G24" s="237">
        <v>19.809999999999999</v>
      </c>
      <c r="H24" s="237">
        <v>8.24</v>
      </c>
      <c r="I24" s="237">
        <v>0.5</v>
      </c>
      <c r="J24" s="237">
        <v>0.47</v>
      </c>
      <c r="K24" s="237"/>
      <c r="L24" s="238" t="s">
        <v>817</v>
      </c>
      <c r="M24" s="237">
        <v>20.8</v>
      </c>
      <c r="N24" s="48"/>
      <c r="O24" s="48"/>
      <c r="P24" s="48"/>
      <c r="Q24" s="48"/>
    </row>
    <row r="25" spans="1:17" s="9" customFormat="1" ht="13.8" x14ac:dyDescent="0.3">
      <c r="A25" s="236" t="s">
        <v>559</v>
      </c>
      <c r="B25" s="237">
        <v>4.28</v>
      </c>
      <c r="C25" s="237">
        <v>42.58</v>
      </c>
      <c r="D25" s="237">
        <v>1.48</v>
      </c>
      <c r="E25" s="237">
        <v>0.34</v>
      </c>
      <c r="F25" s="237">
        <v>0</v>
      </c>
      <c r="G25" s="237">
        <v>19.45</v>
      </c>
      <c r="H25" s="237">
        <v>7.69</v>
      </c>
      <c r="I25" s="237">
        <v>0.51</v>
      </c>
      <c r="J25" s="237">
        <v>1.53</v>
      </c>
      <c r="K25" s="237"/>
      <c r="L25" s="238" t="s">
        <v>817</v>
      </c>
      <c r="M25" s="237">
        <v>22.5</v>
      </c>
      <c r="N25" s="48"/>
      <c r="O25" s="48"/>
      <c r="P25" s="48"/>
      <c r="Q25" s="48"/>
    </row>
    <row r="26" spans="1:17" s="9" customFormat="1" ht="13.8" x14ac:dyDescent="0.3">
      <c r="A26" s="236" t="s">
        <v>560</v>
      </c>
      <c r="B26" s="237">
        <v>3.16</v>
      </c>
      <c r="C26" s="237">
        <v>43.42</v>
      </c>
      <c r="D26" s="237">
        <v>1</v>
      </c>
      <c r="E26" s="237">
        <v>0.12</v>
      </c>
      <c r="F26" s="237">
        <v>0</v>
      </c>
      <c r="G26" s="237">
        <v>18.440000000000001</v>
      </c>
      <c r="H26" s="237">
        <v>9.24</v>
      </c>
      <c r="I26" s="237">
        <v>0.49</v>
      </c>
      <c r="J26" s="237">
        <v>0.98</v>
      </c>
      <c r="K26" s="237"/>
      <c r="L26" s="238" t="s">
        <v>817</v>
      </c>
      <c r="M26" s="237">
        <v>29.1</v>
      </c>
      <c r="N26" s="48"/>
      <c r="O26" s="48"/>
      <c r="P26" s="48"/>
      <c r="Q26" s="48"/>
    </row>
    <row r="27" spans="1:17" s="9" customFormat="1" ht="13.8" x14ac:dyDescent="0.3">
      <c r="A27" s="236" t="s">
        <v>561</v>
      </c>
      <c r="B27" s="237">
        <v>3.86</v>
      </c>
      <c r="C27" s="237">
        <v>58.53</v>
      </c>
      <c r="D27" s="237">
        <v>1.66</v>
      </c>
      <c r="E27" s="237">
        <v>0</v>
      </c>
      <c r="F27" s="237">
        <v>0</v>
      </c>
      <c r="G27" s="237">
        <v>15.11</v>
      </c>
      <c r="H27" s="237">
        <v>13.89</v>
      </c>
      <c r="I27" s="237">
        <v>0.01</v>
      </c>
      <c r="J27" s="237">
        <v>0.74</v>
      </c>
      <c r="K27" s="237"/>
      <c r="L27" s="238" t="s">
        <v>816</v>
      </c>
      <c r="M27" s="237">
        <v>64.599999999999994</v>
      </c>
      <c r="N27" s="48"/>
      <c r="O27" s="48"/>
      <c r="P27" s="48"/>
      <c r="Q27" s="48"/>
    </row>
    <row r="28" spans="1:17" s="9" customFormat="1" ht="13.8" x14ac:dyDescent="0.3">
      <c r="A28" s="236" t="s">
        <v>562</v>
      </c>
      <c r="B28" s="237">
        <v>3.12</v>
      </c>
      <c r="C28" s="237">
        <v>57.48</v>
      </c>
      <c r="D28" s="237">
        <v>1.84</v>
      </c>
      <c r="E28" s="237">
        <v>0</v>
      </c>
      <c r="F28" s="237">
        <v>0</v>
      </c>
      <c r="G28" s="237">
        <v>15.94</v>
      </c>
      <c r="H28" s="237">
        <v>13.02</v>
      </c>
      <c r="I28" s="237">
        <v>0.82</v>
      </c>
      <c r="J28" s="237">
        <v>0.85</v>
      </c>
      <c r="K28" s="237"/>
      <c r="L28" s="238" t="s">
        <v>816</v>
      </c>
      <c r="M28" s="237">
        <v>56.8</v>
      </c>
      <c r="N28" s="48"/>
      <c r="O28" s="48"/>
      <c r="P28" s="48"/>
      <c r="Q28" s="48"/>
    </row>
    <row r="29" spans="1:17" s="9" customFormat="1" ht="13.8" x14ac:dyDescent="0.3">
      <c r="A29" s="236" t="s">
        <v>767</v>
      </c>
      <c r="B29" s="237">
        <v>4.7</v>
      </c>
      <c r="C29" s="237">
        <v>30.31</v>
      </c>
      <c r="D29" s="237">
        <v>1.57</v>
      </c>
      <c r="E29" s="237">
        <v>0</v>
      </c>
      <c r="F29" s="237">
        <v>0</v>
      </c>
      <c r="G29" s="237">
        <v>9.49</v>
      </c>
      <c r="H29" s="237">
        <v>15.12</v>
      </c>
      <c r="I29" s="237">
        <v>1.36</v>
      </c>
      <c r="J29" s="237">
        <v>2.31</v>
      </c>
      <c r="K29" s="237"/>
      <c r="L29" s="238" t="s">
        <v>815</v>
      </c>
      <c r="M29" s="237">
        <v>31.83</v>
      </c>
      <c r="N29" s="48"/>
      <c r="O29" s="48"/>
      <c r="P29" s="48"/>
      <c r="Q29" s="48"/>
    </row>
    <row r="30" spans="1:17" s="9" customFormat="1" ht="13.8" x14ac:dyDescent="0.3">
      <c r="A30" s="236" t="s">
        <v>768</v>
      </c>
      <c r="B30" s="237">
        <v>5.0599999999999996</v>
      </c>
      <c r="C30" s="237">
        <v>30.12</v>
      </c>
      <c r="D30" s="237">
        <v>2.5</v>
      </c>
      <c r="E30" s="237">
        <v>1.29</v>
      </c>
      <c r="F30" s="237">
        <v>0</v>
      </c>
      <c r="G30" s="237">
        <v>9.4</v>
      </c>
      <c r="H30" s="237">
        <v>16.260000000000002</v>
      </c>
      <c r="I30" s="237">
        <v>0.01</v>
      </c>
      <c r="J30" s="237">
        <v>4.63</v>
      </c>
      <c r="K30" s="237"/>
      <c r="L30" s="238" t="s">
        <v>813</v>
      </c>
      <c r="M30" s="237">
        <v>49.62</v>
      </c>
      <c r="N30" s="48"/>
      <c r="O30" s="48"/>
      <c r="P30" s="48"/>
      <c r="Q30" s="48"/>
    </row>
    <row r="31" spans="1:17" s="9" customFormat="1" ht="13.8" x14ac:dyDescent="0.3">
      <c r="A31" s="236" t="s">
        <v>563</v>
      </c>
      <c r="B31" s="237">
        <v>8.7100000000000009</v>
      </c>
      <c r="C31" s="237">
        <v>36.590000000000003</v>
      </c>
      <c r="D31" s="237">
        <v>2.41</v>
      </c>
      <c r="E31" s="237">
        <v>0</v>
      </c>
      <c r="F31" s="237">
        <v>0</v>
      </c>
      <c r="G31" s="237">
        <v>11.29</v>
      </c>
      <c r="H31" s="237">
        <v>14.8</v>
      </c>
      <c r="I31" s="237">
        <v>1.36</v>
      </c>
      <c r="J31" s="237">
        <v>2.23</v>
      </c>
      <c r="K31" s="237"/>
      <c r="L31" s="238" t="s">
        <v>815</v>
      </c>
      <c r="M31" s="237">
        <v>40.76</v>
      </c>
      <c r="N31" s="48"/>
      <c r="O31" s="48"/>
      <c r="P31" s="48"/>
      <c r="Q31" s="48"/>
    </row>
    <row r="32" spans="1:17" s="9" customFormat="1" ht="13.8" x14ac:dyDescent="0.3">
      <c r="A32" s="236" t="s">
        <v>564</v>
      </c>
      <c r="B32" s="237">
        <v>4.18</v>
      </c>
      <c r="C32" s="237">
        <v>51.37</v>
      </c>
      <c r="D32" s="237">
        <v>25.18</v>
      </c>
      <c r="E32" s="237">
        <v>8.85</v>
      </c>
      <c r="F32" s="237">
        <v>0</v>
      </c>
      <c r="G32" s="237">
        <v>15.08</v>
      </c>
      <c r="H32" s="237">
        <v>13.19</v>
      </c>
      <c r="I32" s="237">
        <v>3.23</v>
      </c>
      <c r="J32" s="237">
        <v>2.2200000000000002</v>
      </c>
      <c r="K32" s="237"/>
      <c r="L32" s="238" t="s">
        <v>815</v>
      </c>
      <c r="M32" s="237">
        <v>61.87</v>
      </c>
      <c r="N32" s="48"/>
      <c r="O32" s="48"/>
      <c r="P32" s="48"/>
      <c r="Q32" s="48"/>
    </row>
    <row r="33" spans="1:17" s="9" customFormat="1" ht="13.8" x14ac:dyDescent="0.3">
      <c r="A33" s="236" t="s">
        <v>565</v>
      </c>
      <c r="B33" s="237">
        <v>4.71</v>
      </c>
      <c r="C33" s="237">
        <v>36.07</v>
      </c>
      <c r="D33" s="237">
        <v>0.04</v>
      </c>
      <c r="E33" s="237">
        <v>0.2</v>
      </c>
      <c r="F33" s="237">
        <v>0</v>
      </c>
      <c r="G33" s="237">
        <v>12.29</v>
      </c>
      <c r="H33" s="237">
        <v>13.59</v>
      </c>
      <c r="I33" s="237">
        <v>0.85</v>
      </c>
      <c r="J33" s="237">
        <v>3.02</v>
      </c>
      <c r="K33" s="237"/>
      <c r="L33" s="238" t="s">
        <v>818</v>
      </c>
      <c r="M33" s="237">
        <v>54.38</v>
      </c>
      <c r="N33" s="48"/>
      <c r="O33" s="48"/>
      <c r="P33" s="48"/>
      <c r="Q33" s="48"/>
    </row>
    <row r="34" spans="1:17" s="9" customFormat="1" ht="13.8" x14ac:dyDescent="0.3">
      <c r="A34" s="236" t="s">
        <v>566</v>
      </c>
      <c r="B34" s="237">
        <v>5.66</v>
      </c>
      <c r="C34" s="237">
        <v>52.44</v>
      </c>
      <c r="D34" s="237">
        <v>3.23</v>
      </c>
      <c r="E34" s="237">
        <v>0.05</v>
      </c>
      <c r="F34" s="237">
        <v>0</v>
      </c>
      <c r="G34" s="237">
        <v>15.32</v>
      </c>
      <c r="H34" s="237">
        <v>12.72</v>
      </c>
      <c r="I34" s="237">
        <v>0.01</v>
      </c>
      <c r="J34" s="237">
        <v>1.4</v>
      </c>
      <c r="K34" s="237"/>
      <c r="L34" s="238" t="s">
        <v>818</v>
      </c>
      <c r="M34" s="237">
        <v>39.76</v>
      </c>
      <c r="N34" s="48"/>
      <c r="O34" s="48"/>
      <c r="P34" s="48"/>
      <c r="Q34" s="48"/>
    </row>
    <row r="35" spans="1:17" s="9" customFormat="1" ht="13.8" x14ac:dyDescent="0.3">
      <c r="A35" s="236" t="s">
        <v>567</v>
      </c>
      <c r="B35" s="237">
        <v>3.23</v>
      </c>
      <c r="C35" s="237">
        <v>50.45</v>
      </c>
      <c r="D35" s="237">
        <v>9.5500000000000007</v>
      </c>
      <c r="E35" s="237">
        <v>3</v>
      </c>
      <c r="F35" s="237">
        <v>0</v>
      </c>
      <c r="G35" s="237">
        <v>12.87</v>
      </c>
      <c r="H35" s="237">
        <v>14.94</v>
      </c>
      <c r="I35" s="237">
        <v>1.69</v>
      </c>
      <c r="J35" s="237">
        <v>2.4900000000000002</v>
      </c>
      <c r="K35" s="237"/>
      <c r="L35" s="238" t="s">
        <v>815</v>
      </c>
      <c r="M35" s="237">
        <v>39.68</v>
      </c>
      <c r="N35" s="48"/>
      <c r="O35" s="48"/>
      <c r="P35" s="48"/>
      <c r="Q35" s="48"/>
    </row>
    <row r="36" spans="1:17" s="9" customFormat="1" ht="13.8" x14ac:dyDescent="0.3">
      <c r="A36" s="236" t="s">
        <v>568</v>
      </c>
      <c r="B36" s="237">
        <v>5.38</v>
      </c>
      <c r="C36" s="237">
        <v>41.12</v>
      </c>
      <c r="D36" s="237">
        <v>0.74</v>
      </c>
      <c r="E36" s="237">
        <v>0</v>
      </c>
      <c r="F36" s="237">
        <v>0</v>
      </c>
      <c r="G36" s="237">
        <v>9.82</v>
      </c>
      <c r="H36" s="237">
        <v>10.85</v>
      </c>
      <c r="I36" s="237">
        <v>0.01</v>
      </c>
      <c r="J36" s="237">
        <v>1.1000000000000001</v>
      </c>
      <c r="K36" s="237"/>
      <c r="L36" s="238" t="s">
        <v>814</v>
      </c>
      <c r="M36" s="237">
        <v>65.92</v>
      </c>
      <c r="N36" s="48"/>
      <c r="O36" s="48"/>
      <c r="P36" s="48"/>
      <c r="Q36" s="48"/>
    </row>
    <row r="37" spans="1:17" s="9" customFormat="1" ht="13.8" x14ac:dyDescent="0.3">
      <c r="A37" s="236" t="s">
        <v>569</v>
      </c>
      <c r="B37" s="237">
        <v>3.26</v>
      </c>
      <c r="C37" s="237">
        <v>54.64</v>
      </c>
      <c r="D37" s="237">
        <v>0.82</v>
      </c>
      <c r="E37" s="237">
        <v>0</v>
      </c>
      <c r="F37" s="237">
        <v>0</v>
      </c>
      <c r="G37" s="237">
        <v>20.03</v>
      </c>
      <c r="H37" s="237">
        <v>11.2</v>
      </c>
      <c r="I37" s="237">
        <v>0.49</v>
      </c>
      <c r="J37" s="237">
        <v>2.79</v>
      </c>
      <c r="K37" s="237"/>
      <c r="L37" s="238" t="s">
        <v>816</v>
      </c>
      <c r="M37" s="237">
        <v>91.56</v>
      </c>
      <c r="N37" s="48"/>
      <c r="O37" s="48"/>
      <c r="P37" s="48"/>
      <c r="Q37" s="48"/>
    </row>
    <row r="38" spans="1:17" s="9" customFormat="1" ht="13.8" x14ac:dyDescent="0.3">
      <c r="A38" s="236" t="s">
        <v>570</v>
      </c>
      <c r="B38" s="237">
        <v>4.8099999999999996</v>
      </c>
      <c r="C38" s="237">
        <v>39.700000000000003</v>
      </c>
      <c r="D38" s="237">
        <v>1.57</v>
      </c>
      <c r="E38" s="237">
        <v>0.12</v>
      </c>
      <c r="F38" s="237">
        <v>0</v>
      </c>
      <c r="G38" s="237">
        <v>11.34</v>
      </c>
      <c r="H38" s="237">
        <v>11.91</v>
      </c>
      <c r="I38" s="237">
        <v>0.01</v>
      </c>
      <c r="J38" s="237">
        <v>1.99</v>
      </c>
      <c r="K38" s="237"/>
      <c r="L38" s="238" t="s">
        <v>818</v>
      </c>
      <c r="M38" s="237">
        <v>29.31</v>
      </c>
      <c r="N38" s="48"/>
      <c r="O38" s="48"/>
      <c r="P38" s="48"/>
      <c r="Q38" s="48"/>
    </row>
    <row r="39" spans="1:17" s="9" customFormat="1" ht="13.8" x14ac:dyDescent="0.3">
      <c r="A39" s="236" t="s">
        <v>571</v>
      </c>
      <c r="B39" s="237">
        <v>3.99</v>
      </c>
      <c r="C39" s="237">
        <v>52.61</v>
      </c>
      <c r="D39" s="237">
        <v>0.74</v>
      </c>
      <c r="E39" s="237">
        <v>0</v>
      </c>
      <c r="F39" s="237">
        <v>0</v>
      </c>
      <c r="G39" s="237">
        <v>17.03</v>
      </c>
      <c r="H39" s="237">
        <v>13.06</v>
      </c>
      <c r="I39" s="237">
        <v>0.55000000000000004</v>
      </c>
      <c r="J39" s="237">
        <v>0.93</v>
      </c>
      <c r="K39" s="237"/>
      <c r="L39" s="238" t="s">
        <v>816</v>
      </c>
      <c r="M39" s="237">
        <v>50.76</v>
      </c>
      <c r="N39" s="48"/>
      <c r="O39" s="48"/>
      <c r="P39" s="48"/>
      <c r="Q39" s="48"/>
    </row>
    <row r="40" spans="1:17" s="9" customFormat="1" ht="13.8" x14ac:dyDescent="0.3">
      <c r="A40" s="236" t="s">
        <v>572</v>
      </c>
      <c r="B40" s="237">
        <v>3.21</v>
      </c>
      <c r="C40" s="237">
        <v>58.07</v>
      </c>
      <c r="D40" s="237">
        <v>5.32</v>
      </c>
      <c r="E40" s="237">
        <v>0</v>
      </c>
      <c r="F40" s="237">
        <v>0</v>
      </c>
      <c r="G40" s="237">
        <v>19.350000000000001</v>
      </c>
      <c r="H40" s="237">
        <v>12.25</v>
      </c>
      <c r="I40" s="237">
        <v>0.84</v>
      </c>
      <c r="J40" s="237">
        <v>0.55000000000000004</v>
      </c>
      <c r="K40" s="237"/>
      <c r="L40" s="238" t="s">
        <v>816</v>
      </c>
      <c r="M40" s="237">
        <v>42.39</v>
      </c>
      <c r="N40" s="48"/>
      <c r="O40" s="48"/>
      <c r="P40" s="48"/>
      <c r="Q40" s="48"/>
    </row>
    <row r="41" spans="1:17" s="9" customFormat="1" ht="13.8" x14ac:dyDescent="0.3">
      <c r="A41" s="236" t="s">
        <v>573</v>
      </c>
      <c r="B41" s="237">
        <v>5.85</v>
      </c>
      <c r="C41" s="237">
        <v>43.02</v>
      </c>
      <c r="D41" s="237">
        <v>1.81</v>
      </c>
      <c r="E41" s="237">
        <v>0</v>
      </c>
      <c r="F41" s="237">
        <v>0</v>
      </c>
      <c r="G41" s="237">
        <v>19.45</v>
      </c>
      <c r="H41" s="237">
        <v>10.45</v>
      </c>
      <c r="I41" s="237">
        <v>0.64</v>
      </c>
      <c r="J41" s="237">
        <v>8.07</v>
      </c>
      <c r="K41" s="237"/>
      <c r="L41" s="238" t="s">
        <v>816</v>
      </c>
      <c r="M41" s="237">
        <v>92.37</v>
      </c>
      <c r="N41" s="48"/>
      <c r="O41" s="48"/>
      <c r="P41" s="48"/>
      <c r="Q41" s="48"/>
    </row>
    <row r="42" spans="1:17" s="9" customFormat="1" ht="13.8" x14ac:dyDescent="0.3">
      <c r="A42" s="236" t="s">
        <v>769</v>
      </c>
      <c r="B42" s="237">
        <v>6.01</v>
      </c>
      <c r="C42" s="237">
        <v>34.619999999999997</v>
      </c>
      <c r="D42" s="237">
        <v>7.06</v>
      </c>
      <c r="E42" s="237">
        <v>0.37</v>
      </c>
      <c r="F42" s="237">
        <v>0</v>
      </c>
      <c r="G42" s="237">
        <v>10.24</v>
      </c>
      <c r="H42" s="237">
        <v>15.76</v>
      </c>
      <c r="I42" s="237">
        <v>1.42</v>
      </c>
      <c r="J42" s="237">
        <v>2.12</v>
      </c>
      <c r="K42" s="237"/>
      <c r="L42" s="238" t="s">
        <v>815</v>
      </c>
      <c r="M42" s="237">
        <v>35.03</v>
      </c>
      <c r="N42" s="48"/>
      <c r="O42" s="48"/>
      <c r="P42" s="48"/>
      <c r="Q42" s="48"/>
    </row>
    <row r="43" spans="1:17" s="9" customFormat="1" ht="13.8" x14ac:dyDescent="0.3">
      <c r="A43" s="236" t="s">
        <v>574</v>
      </c>
      <c r="B43" s="237">
        <v>4.62</v>
      </c>
      <c r="C43" s="237">
        <v>34</v>
      </c>
      <c r="D43" s="237">
        <v>15.75</v>
      </c>
      <c r="E43" s="237">
        <v>0</v>
      </c>
      <c r="F43" s="237">
        <v>0</v>
      </c>
      <c r="G43" s="237">
        <v>9.4</v>
      </c>
      <c r="H43" s="237">
        <v>10.83</v>
      </c>
      <c r="I43" s="237">
        <v>1.51</v>
      </c>
      <c r="J43" s="237">
        <v>24.94</v>
      </c>
      <c r="K43" s="237"/>
      <c r="L43" s="238" t="s">
        <v>817</v>
      </c>
      <c r="M43" s="237">
        <v>37.29</v>
      </c>
      <c r="N43" s="48"/>
      <c r="O43" s="48"/>
      <c r="P43" s="48"/>
      <c r="Q43" s="48"/>
    </row>
    <row r="44" spans="1:17" s="9" customFormat="1" ht="13.8" x14ac:dyDescent="0.3">
      <c r="A44" s="236" t="s">
        <v>473</v>
      </c>
      <c r="B44" s="237">
        <v>4.24</v>
      </c>
      <c r="C44" s="237">
        <v>42.23</v>
      </c>
      <c r="D44" s="237">
        <v>2.09</v>
      </c>
      <c r="E44" s="237">
        <v>0.46</v>
      </c>
      <c r="F44" s="237">
        <v>0</v>
      </c>
      <c r="G44" s="237">
        <v>11.77</v>
      </c>
      <c r="H44" s="237">
        <v>11.9</v>
      </c>
      <c r="I44" s="237">
        <v>1.67</v>
      </c>
      <c r="J44" s="237">
        <v>1.98</v>
      </c>
      <c r="K44" s="237"/>
      <c r="L44" s="238" t="s">
        <v>819</v>
      </c>
      <c r="M44" s="237">
        <v>73.09</v>
      </c>
      <c r="N44" s="48"/>
      <c r="O44" s="48"/>
      <c r="P44" s="48"/>
      <c r="Q44" s="48"/>
    </row>
    <row r="45" spans="1:17" s="9" customFormat="1" ht="13.8" x14ac:dyDescent="0.3">
      <c r="A45" s="236" t="s">
        <v>475</v>
      </c>
      <c r="B45" s="237">
        <v>2.86</v>
      </c>
      <c r="C45" s="237">
        <v>55.44</v>
      </c>
      <c r="D45" s="237">
        <v>8.3000000000000007</v>
      </c>
      <c r="E45" s="237">
        <v>4.41</v>
      </c>
      <c r="F45" s="237">
        <v>0.15</v>
      </c>
      <c r="G45" s="237">
        <v>19.96</v>
      </c>
      <c r="H45" s="237">
        <v>11.3</v>
      </c>
      <c r="I45" s="237">
        <v>0.9</v>
      </c>
      <c r="J45" s="237">
        <v>0.24</v>
      </c>
      <c r="K45" s="237"/>
      <c r="L45" s="238" t="s">
        <v>819</v>
      </c>
      <c r="M45" s="237">
        <v>32.200000000000003</v>
      </c>
      <c r="N45" s="48"/>
      <c r="O45" s="48"/>
      <c r="P45" s="48"/>
      <c r="Q45" s="48"/>
    </row>
    <row r="46" spans="1:17" s="9" customFormat="1" ht="13.8" x14ac:dyDescent="0.3">
      <c r="A46" s="236" t="s">
        <v>476</v>
      </c>
      <c r="B46" s="237">
        <v>2.2999999999999998</v>
      </c>
      <c r="C46" s="237">
        <v>57.79</v>
      </c>
      <c r="D46" s="237">
        <v>8.16</v>
      </c>
      <c r="E46" s="237">
        <v>4.62</v>
      </c>
      <c r="F46" s="237">
        <v>0.31</v>
      </c>
      <c r="G46" s="237">
        <v>22.87</v>
      </c>
      <c r="H46" s="237">
        <v>10.77</v>
      </c>
      <c r="I46" s="237">
        <v>0.87</v>
      </c>
      <c r="J46" s="237">
        <v>0.45</v>
      </c>
      <c r="K46" s="237"/>
      <c r="L46" s="238" t="s">
        <v>819</v>
      </c>
      <c r="M46" s="237">
        <v>33.29</v>
      </c>
      <c r="N46" s="48"/>
      <c r="O46" s="48"/>
      <c r="P46" s="48"/>
      <c r="Q46" s="48"/>
    </row>
    <row r="47" spans="1:17" s="9" customFormat="1" ht="13.8" x14ac:dyDescent="0.3">
      <c r="A47" s="236" t="s">
        <v>477</v>
      </c>
      <c r="B47" s="237">
        <v>2.23</v>
      </c>
      <c r="C47" s="237">
        <v>65.709999999999994</v>
      </c>
      <c r="D47" s="237">
        <v>6.55</v>
      </c>
      <c r="E47" s="237">
        <v>1.87</v>
      </c>
      <c r="F47" s="237">
        <v>0</v>
      </c>
      <c r="G47" s="237">
        <v>27.02</v>
      </c>
      <c r="H47" s="237">
        <v>9.66</v>
      </c>
      <c r="I47" s="237">
        <v>0.83</v>
      </c>
      <c r="J47" s="237">
        <v>0.36</v>
      </c>
      <c r="K47" s="237"/>
      <c r="L47" s="238" t="s">
        <v>819</v>
      </c>
      <c r="M47" s="237">
        <v>35.83</v>
      </c>
      <c r="N47" s="48"/>
      <c r="O47" s="48"/>
      <c r="P47" s="48"/>
      <c r="Q47" s="48"/>
    </row>
    <row r="48" spans="1:17" s="9" customFormat="1" ht="13.8" x14ac:dyDescent="0.3">
      <c r="A48" s="236" t="s">
        <v>478</v>
      </c>
      <c r="B48" s="237">
        <v>4.7699999999999996</v>
      </c>
      <c r="C48" s="237">
        <v>19.87</v>
      </c>
      <c r="D48" s="237">
        <v>3.88</v>
      </c>
      <c r="E48" s="237">
        <v>0.05</v>
      </c>
      <c r="F48" s="237">
        <v>0</v>
      </c>
      <c r="G48" s="237">
        <v>6.39</v>
      </c>
      <c r="H48" s="237">
        <v>14.8</v>
      </c>
      <c r="I48" s="237">
        <v>1.19</v>
      </c>
      <c r="J48" s="237">
        <v>2.13</v>
      </c>
      <c r="K48" s="237"/>
      <c r="L48" s="238" t="s">
        <v>819</v>
      </c>
      <c r="M48" s="237">
        <v>66.63</v>
      </c>
      <c r="N48" s="48"/>
      <c r="O48" s="48"/>
      <c r="P48" s="48"/>
      <c r="Q48" s="48"/>
    </row>
    <row r="49" spans="1:17" s="9" customFormat="1" ht="13.8" x14ac:dyDescent="0.3">
      <c r="A49" s="236" t="s">
        <v>748</v>
      </c>
      <c r="B49" s="237">
        <v>4.25</v>
      </c>
      <c r="C49" s="237">
        <v>31.28</v>
      </c>
      <c r="D49" s="237">
        <v>3.32</v>
      </c>
      <c r="E49" s="237">
        <v>0.39</v>
      </c>
      <c r="F49" s="237">
        <v>0</v>
      </c>
      <c r="G49" s="237">
        <v>10.65</v>
      </c>
      <c r="H49" s="237">
        <v>15.65</v>
      </c>
      <c r="I49" s="237">
        <v>1.08</v>
      </c>
      <c r="J49" s="237">
        <v>1.65</v>
      </c>
      <c r="K49" s="237"/>
      <c r="L49" s="238" t="s">
        <v>819</v>
      </c>
      <c r="M49" s="237">
        <v>48.62</v>
      </c>
      <c r="N49" s="48"/>
      <c r="O49" s="48"/>
      <c r="P49" s="48"/>
      <c r="Q49" s="48"/>
    </row>
    <row r="50" spans="1:17" s="9" customFormat="1" ht="13.8" x14ac:dyDescent="0.3">
      <c r="A50" s="236" t="s">
        <v>479</v>
      </c>
      <c r="B50" s="237">
        <v>3.21</v>
      </c>
      <c r="C50" s="237">
        <v>35.61</v>
      </c>
      <c r="D50" s="237">
        <v>2.0499999999999998</v>
      </c>
      <c r="E50" s="237">
        <v>0.27</v>
      </c>
      <c r="F50" s="237">
        <v>0</v>
      </c>
      <c r="G50" s="237">
        <v>11.06</v>
      </c>
      <c r="H50" s="237">
        <v>15.37</v>
      </c>
      <c r="I50" s="237">
        <v>1.07</v>
      </c>
      <c r="J50" s="237">
        <v>1.31</v>
      </c>
      <c r="K50" s="237"/>
      <c r="L50" s="238" t="s">
        <v>819</v>
      </c>
      <c r="M50" s="237">
        <v>49.58</v>
      </c>
      <c r="N50" s="48"/>
      <c r="O50" s="48"/>
      <c r="P50" s="48"/>
      <c r="Q50" s="48"/>
    </row>
    <row r="51" spans="1:17" s="9" customFormat="1" ht="13.8" x14ac:dyDescent="0.3">
      <c r="A51" s="236" t="s">
        <v>480</v>
      </c>
      <c r="B51" s="237">
        <v>3.79</v>
      </c>
      <c r="C51" s="237">
        <v>42.71</v>
      </c>
      <c r="D51" s="237">
        <v>2.5</v>
      </c>
      <c r="E51" s="237">
        <v>0.33</v>
      </c>
      <c r="F51" s="237">
        <v>0</v>
      </c>
      <c r="G51" s="237">
        <v>11.71</v>
      </c>
      <c r="H51" s="237">
        <v>15.13</v>
      </c>
      <c r="I51" s="237">
        <v>1.03</v>
      </c>
      <c r="J51" s="237">
        <v>0.73</v>
      </c>
      <c r="K51" s="237"/>
      <c r="L51" s="238" t="s">
        <v>819</v>
      </c>
      <c r="M51" s="237">
        <v>54.03</v>
      </c>
      <c r="N51" s="48"/>
      <c r="O51" s="48"/>
      <c r="P51" s="48"/>
      <c r="Q51" s="48"/>
    </row>
    <row r="52" spans="1:17" s="9" customFormat="1" ht="13.8" x14ac:dyDescent="0.3">
      <c r="A52" s="236" t="s">
        <v>481</v>
      </c>
      <c r="B52" s="237">
        <v>4.04</v>
      </c>
      <c r="C52" s="237">
        <v>38.49</v>
      </c>
      <c r="D52" s="237">
        <v>3.06</v>
      </c>
      <c r="E52" s="237">
        <v>0.62</v>
      </c>
      <c r="F52" s="237">
        <v>0</v>
      </c>
      <c r="G52" s="237">
        <v>13.07</v>
      </c>
      <c r="H52" s="237">
        <v>13.77</v>
      </c>
      <c r="I52" s="237">
        <v>0.95</v>
      </c>
      <c r="J52" s="237">
        <v>0.68</v>
      </c>
      <c r="K52" s="237"/>
      <c r="L52" s="238" t="s">
        <v>819</v>
      </c>
      <c r="M52" s="237">
        <v>42.04</v>
      </c>
      <c r="N52" s="48"/>
      <c r="O52" s="48"/>
      <c r="P52" s="48"/>
      <c r="Q52" s="48"/>
    </row>
    <row r="53" spans="1:17" s="9" customFormat="1" ht="13.8" x14ac:dyDescent="0.3">
      <c r="A53" s="236" t="s">
        <v>482</v>
      </c>
      <c r="B53" s="237">
        <v>3.69</v>
      </c>
      <c r="C53" s="237">
        <v>46.93</v>
      </c>
      <c r="D53" s="237">
        <v>5.1100000000000003</v>
      </c>
      <c r="E53" s="237">
        <v>2.56</v>
      </c>
      <c r="F53" s="237">
        <v>0.02</v>
      </c>
      <c r="G53" s="237">
        <v>15.09</v>
      </c>
      <c r="H53" s="237">
        <v>12.89</v>
      </c>
      <c r="I53" s="237">
        <v>0.97</v>
      </c>
      <c r="J53" s="237">
        <v>0.88</v>
      </c>
      <c r="K53" s="237"/>
      <c r="L53" s="238" t="s">
        <v>819</v>
      </c>
      <c r="M53" s="237">
        <v>35.86</v>
      </c>
      <c r="N53" s="48"/>
      <c r="O53" s="48"/>
      <c r="P53" s="48"/>
      <c r="Q53" s="48"/>
    </row>
    <row r="54" spans="1:17" s="9" customFormat="1" ht="13.8" x14ac:dyDescent="0.3">
      <c r="A54" s="236" t="s">
        <v>483</v>
      </c>
      <c r="B54" s="237">
        <v>3.53</v>
      </c>
      <c r="C54" s="237">
        <v>49.45</v>
      </c>
      <c r="D54" s="237">
        <v>7.41</v>
      </c>
      <c r="E54" s="237">
        <v>4.8099999999999996</v>
      </c>
      <c r="F54" s="237">
        <v>0.61</v>
      </c>
      <c r="G54" s="237">
        <v>16.63</v>
      </c>
      <c r="H54" s="237">
        <v>12.15</v>
      </c>
      <c r="I54" s="237">
        <v>0.93</v>
      </c>
      <c r="J54" s="237">
        <v>0.79</v>
      </c>
      <c r="K54" s="237"/>
      <c r="L54" s="238" t="s">
        <v>819</v>
      </c>
      <c r="M54" s="237">
        <v>35.32</v>
      </c>
      <c r="N54" s="48"/>
      <c r="O54" s="48"/>
      <c r="P54" s="48"/>
      <c r="Q54" s="48"/>
    </row>
    <row r="55" spans="1:17" s="9" customFormat="1" ht="13.8" x14ac:dyDescent="0.3">
      <c r="A55" s="236" t="s">
        <v>484</v>
      </c>
      <c r="B55" s="237">
        <v>4.53</v>
      </c>
      <c r="C55" s="237">
        <v>37.33</v>
      </c>
      <c r="D55" s="237">
        <v>1.31</v>
      </c>
      <c r="E55" s="237">
        <v>0.04</v>
      </c>
      <c r="F55" s="237">
        <v>0</v>
      </c>
      <c r="G55" s="237">
        <v>16.100000000000001</v>
      </c>
      <c r="H55" s="237">
        <v>12.81</v>
      </c>
      <c r="I55" s="237">
        <v>0.56999999999999995</v>
      </c>
      <c r="J55" s="237">
        <v>1.0900000000000001</v>
      </c>
      <c r="K55" s="237"/>
      <c r="L55" s="238" t="s">
        <v>817</v>
      </c>
      <c r="M55" s="237">
        <v>35.83</v>
      </c>
      <c r="N55" s="48"/>
      <c r="O55" s="48"/>
      <c r="P55" s="48"/>
      <c r="Q55" s="48"/>
    </row>
    <row r="56" spans="1:17" s="9" customFormat="1" ht="13.8" x14ac:dyDescent="0.3">
      <c r="A56" s="236" t="s">
        <v>749</v>
      </c>
      <c r="B56" s="237">
        <v>4.13</v>
      </c>
      <c r="C56" s="237">
        <v>37.630000000000003</v>
      </c>
      <c r="D56" s="237">
        <v>1.33</v>
      </c>
      <c r="E56" s="237">
        <v>0.05</v>
      </c>
      <c r="F56" s="237">
        <v>0</v>
      </c>
      <c r="G56" s="237">
        <v>16.98</v>
      </c>
      <c r="H56" s="237">
        <v>12.7</v>
      </c>
      <c r="I56" s="237">
        <v>0.51</v>
      </c>
      <c r="J56" s="237">
        <v>1.63</v>
      </c>
      <c r="K56" s="237"/>
      <c r="L56" s="238" t="s">
        <v>817</v>
      </c>
      <c r="M56" s="237">
        <v>33.409999999999997</v>
      </c>
      <c r="N56" s="48"/>
      <c r="O56" s="48"/>
      <c r="P56" s="48"/>
      <c r="Q56" s="48"/>
    </row>
    <row r="57" spans="1:17" s="9" customFormat="1" ht="13.8" x14ac:dyDescent="0.3">
      <c r="A57" s="236" t="s">
        <v>485</v>
      </c>
      <c r="B57" s="237">
        <v>4.13</v>
      </c>
      <c r="C57" s="237">
        <v>43.35</v>
      </c>
      <c r="D57" s="237">
        <v>2.09</v>
      </c>
      <c r="E57" s="237">
        <v>0.23</v>
      </c>
      <c r="F57" s="237">
        <v>0</v>
      </c>
      <c r="G57" s="237">
        <v>18.98</v>
      </c>
      <c r="H57" s="237">
        <v>11.42</v>
      </c>
      <c r="I57" s="237">
        <v>0.55000000000000004</v>
      </c>
      <c r="J57" s="237">
        <v>0.89</v>
      </c>
      <c r="K57" s="237"/>
      <c r="L57" s="238" t="s">
        <v>817</v>
      </c>
      <c r="M57" s="237">
        <v>31.04</v>
      </c>
      <c r="N57" s="48"/>
      <c r="O57" s="48"/>
      <c r="P57" s="48"/>
      <c r="Q57" s="48"/>
    </row>
    <row r="58" spans="1:17" s="9" customFormat="1" ht="13.8" x14ac:dyDescent="0.3">
      <c r="A58" s="236" t="s">
        <v>750</v>
      </c>
      <c r="B58" s="237">
        <v>5.64</v>
      </c>
      <c r="C58" s="237">
        <v>26.01</v>
      </c>
      <c r="D58" s="237">
        <v>1.38</v>
      </c>
      <c r="E58" s="237">
        <v>0</v>
      </c>
      <c r="F58" s="237">
        <v>0</v>
      </c>
      <c r="G58" s="237">
        <v>9.14</v>
      </c>
      <c r="H58" s="237">
        <v>17.39</v>
      </c>
      <c r="I58" s="237">
        <v>0.71</v>
      </c>
      <c r="J58" s="237">
        <v>1.25</v>
      </c>
      <c r="K58" s="237"/>
      <c r="L58" s="238" t="s">
        <v>817</v>
      </c>
      <c r="M58" s="237">
        <v>23.54</v>
      </c>
      <c r="N58" s="48"/>
      <c r="O58" s="48"/>
      <c r="P58" s="48"/>
      <c r="Q58" s="48"/>
    </row>
    <row r="59" spans="1:17" s="9" customFormat="1" ht="13.8" x14ac:dyDescent="0.3">
      <c r="A59" s="236" t="s">
        <v>751</v>
      </c>
      <c r="B59" s="237">
        <v>4.5599999999999996</v>
      </c>
      <c r="C59" s="237">
        <v>29.02</v>
      </c>
      <c r="D59" s="237">
        <v>1.0900000000000001</v>
      </c>
      <c r="E59" s="237">
        <v>0</v>
      </c>
      <c r="F59" s="237">
        <v>0</v>
      </c>
      <c r="G59" s="237">
        <v>10.85</v>
      </c>
      <c r="H59" s="237">
        <v>16.41</v>
      </c>
      <c r="I59" s="237">
        <v>0.61</v>
      </c>
      <c r="J59" s="237">
        <v>1.32</v>
      </c>
      <c r="K59" s="237"/>
      <c r="L59" s="238" t="s">
        <v>817</v>
      </c>
      <c r="M59" s="237">
        <v>30.79</v>
      </c>
      <c r="N59" s="48"/>
      <c r="O59" s="48"/>
      <c r="P59" s="48"/>
      <c r="Q59" s="48"/>
    </row>
    <row r="60" spans="1:17" s="9" customFormat="1" ht="13.8" x14ac:dyDescent="0.3">
      <c r="A60" s="236" t="s">
        <v>752</v>
      </c>
      <c r="B60" s="237">
        <v>4.18</v>
      </c>
      <c r="C60" s="237">
        <v>31.75</v>
      </c>
      <c r="D60" s="237">
        <v>1.45</v>
      </c>
      <c r="E60" s="237">
        <v>0</v>
      </c>
      <c r="F60" s="237">
        <v>0</v>
      </c>
      <c r="G60" s="237">
        <v>11.31</v>
      </c>
      <c r="H60" s="237">
        <v>16.170000000000002</v>
      </c>
      <c r="I60" s="237">
        <v>0.7</v>
      </c>
      <c r="J60" s="237">
        <v>1.67</v>
      </c>
      <c r="K60" s="237"/>
      <c r="L60" s="238" t="s">
        <v>817</v>
      </c>
      <c r="M60" s="237">
        <v>27.52</v>
      </c>
      <c r="N60" s="48"/>
      <c r="O60" s="48"/>
      <c r="P60" s="48"/>
      <c r="Q60" s="48"/>
    </row>
    <row r="61" spans="1:17" s="9" customFormat="1" ht="13.8" x14ac:dyDescent="0.3">
      <c r="A61" s="236" t="s">
        <v>488</v>
      </c>
      <c r="B61" s="237">
        <v>4.51</v>
      </c>
      <c r="C61" s="237">
        <v>35.68</v>
      </c>
      <c r="D61" s="237">
        <v>1.44</v>
      </c>
      <c r="E61" s="237">
        <v>0.01</v>
      </c>
      <c r="F61" s="237">
        <v>0</v>
      </c>
      <c r="G61" s="237">
        <v>12.12</v>
      </c>
      <c r="H61" s="237">
        <v>15.09</v>
      </c>
      <c r="I61" s="237">
        <v>0.66</v>
      </c>
      <c r="J61" s="237">
        <v>0.75</v>
      </c>
      <c r="K61" s="237"/>
      <c r="L61" s="238" t="s">
        <v>817</v>
      </c>
      <c r="M61" s="237">
        <v>26.36</v>
      </c>
      <c r="N61" s="48"/>
      <c r="O61" s="48"/>
      <c r="P61" s="48"/>
      <c r="Q61" s="48"/>
    </row>
    <row r="62" spans="1:17" s="9" customFormat="1" ht="13.8" x14ac:dyDescent="0.3">
      <c r="A62" s="236" t="s">
        <v>753</v>
      </c>
      <c r="B62" s="237">
        <v>3.94</v>
      </c>
      <c r="C62" s="237">
        <v>38.11</v>
      </c>
      <c r="D62" s="237">
        <v>1.68</v>
      </c>
      <c r="E62" s="237">
        <v>0.03</v>
      </c>
      <c r="F62" s="237">
        <v>0</v>
      </c>
      <c r="G62" s="237">
        <v>13.2</v>
      </c>
      <c r="H62" s="237">
        <v>15.66</v>
      </c>
      <c r="I62" s="237">
        <v>0.66</v>
      </c>
      <c r="J62" s="237">
        <v>2.0499999999999998</v>
      </c>
      <c r="K62" s="237"/>
      <c r="L62" s="238" t="s">
        <v>817</v>
      </c>
      <c r="M62" s="237">
        <v>23.18</v>
      </c>
      <c r="N62" s="48"/>
      <c r="O62" s="48"/>
      <c r="P62" s="48"/>
      <c r="Q62" s="48"/>
    </row>
    <row r="63" spans="1:17" s="9" customFormat="1" ht="13.8" x14ac:dyDescent="0.3">
      <c r="A63" s="236" t="s">
        <v>489</v>
      </c>
      <c r="B63" s="237">
        <v>3.64</v>
      </c>
      <c r="C63" s="237">
        <v>39.04</v>
      </c>
      <c r="D63" s="237">
        <v>1.83</v>
      </c>
      <c r="E63" s="237">
        <v>0</v>
      </c>
      <c r="F63" s="237">
        <v>0</v>
      </c>
      <c r="G63" s="237">
        <v>13.77</v>
      </c>
      <c r="H63" s="237">
        <v>15.57</v>
      </c>
      <c r="I63" s="237">
        <v>0.68</v>
      </c>
      <c r="J63" s="237">
        <v>0.97</v>
      </c>
      <c r="K63" s="237"/>
      <c r="L63" s="238" t="s">
        <v>817</v>
      </c>
      <c r="M63" s="237">
        <v>26.54</v>
      </c>
      <c r="N63" s="48"/>
      <c r="O63" s="48"/>
      <c r="P63" s="48"/>
      <c r="Q63" s="48"/>
    </row>
    <row r="64" spans="1:17" s="9" customFormat="1" ht="13.8" x14ac:dyDescent="0.3">
      <c r="A64" s="236" t="s">
        <v>490</v>
      </c>
      <c r="B64" s="237">
        <v>3.82</v>
      </c>
      <c r="C64" s="237">
        <v>41.33</v>
      </c>
      <c r="D64" s="237">
        <v>1.1499999999999999</v>
      </c>
      <c r="E64" s="237">
        <v>0.02</v>
      </c>
      <c r="F64" s="237">
        <v>0</v>
      </c>
      <c r="G64" s="237">
        <v>15.28</v>
      </c>
      <c r="H64" s="237">
        <v>13.78</v>
      </c>
      <c r="I64" s="237">
        <v>0.59</v>
      </c>
      <c r="J64" s="237">
        <v>1.45</v>
      </c>
      <c r="K64" s="237"/>
      <c r="L64" s="238" t="s">
        <v>817</v>
      </c>
      <c r="M64" s="237">
        <v>31.26</v>
      </c>
      <c r="N64" s="48"/>
      <c r="O64" s="48"/>
      <c r="P64" s="48"/>
      <c r="Q64" s="48"/>
    </row>
    <row r="65" spans="1:17" s="9" customFormat="1" ht="13.8" x14ac:dyDescent="0.3">
      <c r="A65" s="236" t="s">
        <v>497</v>
      </c>
      <c r="B65" s="237">
        <v>1.96</v>
      </c>
      <c r="C65" s="237">
        <v>64.87</v>
      </c>
      <c r="D65" s="237">
        <v>1.96</v>
      </c>
      <c r="E65" s="237">
        <v>1.93</v>
      </c>
      <c r="F65" s="237">
        <v>0.17</v>
      </c>
      <c r="G65" s="237">
        <v>18.739999999999998</v>
      </c>
      <c r="H65" s="237">
        <v>11.99</v>
      </c>
      <c r="I65" s="237">
        <v>0.77</v>
      </c>
      <c r="J65" s="237">
        <v>0.31</v>
      </c>
      <c r="K65" s="237"/>
      <c r="L65" s="238" t="s">
        <v>813</v>
      </c>
      <c r="M65" s="237">
        <v>24.63</v>
      </c>
      <c r="N65" s="48"/>
      <c r="O65" s="48"/>
      <c r="P65" s="48"/>
      <c r="Q65" s="48"/>
    </row>
    <row r="66" spans="1:17" s="9" customFormat="1" ht="13.8" x14ac:dyDescent="0.3">
      <c r="A66" s="236" t="s">
        <v>498</v>
      </c>
      <c r="B66" s="237">
        <v>1.97</v>
      </c>
      <c r="C66" s="237">
        <v>74.72</v>
      </c>
      <c r="D66" s="237">
        <v>0.25</v>
      </c>
      <c r="E66" s="237">
        <v>0.01</v>
      </c>
      <c r="F66" s="237">
        <v>0</v>
      </c>
      <c r="G66" s="237">
        <v>29.36</v>
      </c>
      <c r="H66" s="237">
        <v>6.78</v>
      </c>
      <c r="I66" s="237">
        <v>0.67</v>
      </c>
      <c r="J66" s="237">
        <v>0.43</v>
      </c>
      <c r="K66" s="237"/>
      <c r="L66" s="238" t="s">
        <v>817</v>
      </c>
      <c r="M66" s="237">
        <v>19.97</v>
      </c>
      <c r="N66" s="48"/>
      <c r="O66" s="48"/>
      <c r="P66" s="48"/>
      <c r="Q66" s="48"/>
    </row>
    <row r="67" spans="1:17" s="9" customFormat="1" ht="13.8" x14ac:dyDescent="0.3">
      <c r="A67" s="236" t="s">
        <v>499</v>
      </c>
      <c r="B67" s="237">
        <v>1.89</v>
      </c>
      <c r="C67" s="237">
        <v>76.459999999999994</v>
      </c>
      <c r="D67" s="237">
        <v>1.06</v>
      </c>
      <c r="E67" s="237">
        <v>0.13</v>
      </c>
      <c r="F67" s="237">
        <v>0.21</v>
      </c>
      <c r="G67" s="237">
        <v>29</v>
      </c>
      <c r="H67" s="237">
        <v>7.4</v>
      </c>
      <c r="I67" s="237">
        <v>0.94</v>
      </c>
      <c r="J67" s="237">
        <v>0.84</v>
      </c>
      <c r="K67" s="237"/>
      <c r="L67" s="238" t="s">
        <v>817</v>
      </c>
      <c r="M67" s="237">
        <v>22.61</v>
      </c>
      <c r="N67" s="48"/>
      <c r="O67" s="48"/>
      <c r="P67" s="48"/>
      <c r="Q67" s="48"/>
    </row>
    <row r="68" spans="1:17" s="9" customFormat="1" ht="13.8" x14ac:dyDescent="0.3">
      <c r="A68" s="236" t="s">
        <v>500</v>
      </c>
      <c r="B68" s="237">
        <v>2.5499999999999998</v>
      </c>
      <c r="C68" s="237">
        <v>63.64</v>
      </c>
      <c r="D68" s="237">
        <v>0.64</v>
      </c>
      <c r="E68" s="237">
        <v>0</v>
      </c>
      <c r="F68" s="237">
        <v>0</v>
      </c>
      <c r="G68" s="237">
        <v>24.92</v>
      </c>
      <c r="H68" s="237">
        <v>8.68</v>
      </c>
      <c r="I68" s="237">
        <v>0.94</v>
      </c>
      <c r="J68" s="237">
        <v>0.24</v>
      </c>
      <c r="K68" s="237"/>
      <c r="L68" s="238" t="s">
        <v>815</v>
      </c>
      <c r="M68" s="237">
        <v>20.22</v>
      </c>
      <c r="N68" s="48"/>
      <c r="O68" s="48"/>
      <c r="P68" s="48"/>
      <c r="Q68" s="48"/>
    </row>
    <row r="69" spans="1:17" s="9" customFormat="1" ht="13.8" x14ac:dyDescent="0.3">
      <c r="A69" s="236" t="s">
        <v>501</v>
      </c>
      <c r="B69" s="237">
        <v>2.17</v>
      </c>
      <c r="C69" s="237">
        <v>61.65</v>
      </c>
      <c r="D69" s="237">
        <v>0.63</v>
      </c>
      <c r="E69" s="237">
        <v>0</v>
      </c>
      <c r="F69" s="237">
        <v>0</v>
      </c>
      <c r="G69" s="237">
        <v>24.86</v>
      </c>
      <c r="H69" s="237">
        <v>9.1</v>
      </c>
      <c r="I69" s="237">
        <v>0.77</v>
      </c>
      <c r="J69" s="237">
        <v>0.31</v>
      </c>
      <c r="K69" s="237"/>
      <c r="L69" s="238" t="s">
        <v>815</v>
      </c>
      <c r="M69" s="237">
        <v>20.14</v>
      </c>
      <c r="N69" s="48"/>
      <c r="O69" s="48"/>
      <c r="P69" s="48"/>
      <c r="Q69" s="48"/>
    </row>
    <row r="70" spans="1:17" s="9" customFormat="1" ht="13.8" x14ac:dyDescent="0.3">
      <c r="A70" s="236" t="s">
        <v>502</v>
      </c>
      <c r="B70" s="237">
        <v>3.26</v>
      </c>
      <c r="C70" s="237">
        <v>59.37</v>
      </c>
      <c r="D70" s="237">
        <v>0.06</v>
      </c>
      <c r="E70" s="237">
        <v>0</v>
      </c>
      <c r="F70" s="237">
        <v>0</v>
      </c>
      <c r="G70" s="237">
        <v>17.86</v>
      </c>
      <c r="H70" s="237">
        <v>7.24</v>
      </c>
      <c r="I70" s="237">
        <v>1.77</v>
      </c>
      <c r="J70" s="237">
        <v>0.25</v>
      </c>
      <c r="K70" s="237"/>
      <c r="L70" s="238" t="s">
        <v>817</v>
      </c>
      <c r="M70" s="237">
        <v>30.74</v>
      </c>
      <c r="N70" s="48"/>
      <c r="O70" s="48"/>
      <c r="P70" s="48"/>
      <c r="Q70" s="48"/>
    </row>
    <row r="71" spans="1:17" s="9" customFormat="1" ht="13.8" x14ac:dyDescent="0.3">
      <c r="A71" s="236" t="s">
        <v>503</v>
      </c>
      <c r="B71" s="237">
        <v>2.09</v>
      </c>
      <c r="C71" s="237">
        <v>59.76</v>
      </c>
      <c r="D71" s="237">
        <v>0.21</v>
      </c>
      <c r="E71" s="237">
        <v>0</v>
      </c>
      <c r="F71" s="237">
        <v>0</v>
      </c>
      <c r="G71" s="237">
        <v>25.08</v>
      </c>
      <c r="H71" s="237">
        <v>7.75</v>
      </c>
      <c r="I71" s="237">
        <v>0.86</v>
      </c>
      <c r="J71" s="237">
        <v>0.1</v>
      </c>
      <c r="K71" s="237"/>
      <c r="L71" s="238" t="s">
        <v>815</v>
      </c>
      <c r="M71" s="237">
        <v>20.2</v>
      </c>
      <c r="N71" s="48"/>
      <c r="O71" s="48"/>
      <c r="P71" s="48"/>
      <c r="Q71" s="48"/>
    </row>
    <row r="72" spans="1:17" s="9" customFormat="1" ht="13.8" x14ac:dyDescent="0.3">
      <c r="A72" s="236" t="s">
        <v>504</v>
      </c>
      <c r="B72" s="237">
        <v>2.44</v>
      </c>
      <c r="C72" s="237">
        <v>64.11</v>
      </c>
      <c r="D72" s="237">
        <v>0.12</v>
      </c>
      <c r="E72" s="237">
        <v>0</v>
      </c>
      <c r="F72" s="237">
        <v>0</v>
      </c>
      <c r="G72" s="237">
        <v>26.8</v>
      </c>
      <c r="H72" s="237">
        <v>6.16</v>
      </c>
      <c r="I72" s="237">
        <v>1.22</v>
      </c>
      <c r="J72" s="237">
        <v>0.5</v>
      </c>
      <c r="K72" s="237"/>
      <c r="L72" s="238" t="s">
        <v>817</v>
      </c>
      <c r="M72" s="237">
        <v>23.28</v>
      </c>
      <c r="N72" s="48"/>
      <c r="O72" s="48"/>
      <c r="P72" s="48"/>
      <c r="Q72" s="48"/>
    </row>
    <row r="73" spans="1:17" s="9" customFormat="1" ht="13.8" x14ac:dyDescent="0.3">
      <c r="A73" s="236" t="s">
        <v>505</v>
      </c>
      <c r="B73" s="237">
        <v>1.1100000000000001</v>
      </c>
      <c r="C73" s="237">
        <v>73.260000000000005</v>
      </c>
      <c r="D73" s="237">
        <v>0</v>
      </c>
      <c r="E73" s="237">
        <v>0</v>
      </c>
      <c r="F73" s="237">
        <v>0</v>
      </c>
      <c r="G73" s="237">
        <v>29.78</v>
      </c>
      <c r="H73" s="237">
        <v>2.02</v>
      </c>
      <c r="I73" s="237">
        <v>1.76</v>
      </c>
      <c r="J73" s="237">
        <v>0.45</v>
      </c>
      <c r="K73" s="237"/>
      <c r="L73" s="238" t="s">
        <v>817</v>
      </c>
      <c r="M73" s="237">
        <v>21.03</v>
      </c>
      <c r="N73" s="48"/>
      <c r="O73" s="48"/>
      <c r="P73" s="48"/>
      <c r="Q73" s="48"/>
    </row>
    <row r="74" spans="1:17" s="9" customFormat="1" ht="13.8" x14ac:dyDescent="0.3">
      <c r="A74" s="236" t="s">
        <v>506</v>
      </c>
      <c r="B74" s="237">
        <v>2.66</v>
      </c>
      <c r="C74" s="237">
        <v>53.17</v>
      </c>
      <c r="D74" s="237">
        <v>2.42</v>
      </c>
      <c r="E74" s="237">
        <v>1.17</v>
      </c>
      <c r="F74" s="237">
        <v>0.13</v>
      </c>
      <c r="G74" s="237">
        <v>17.510000000000002</v>
      </c>
      <c r="H74" s="237">
        <v>12.03</v>
      </c>
      <c r="I74" s="237">
        <v>0.74</v>
      </c>
      <c r="J74" s="237">
        <v>0.17</v>
      </c>
      <c r="K74" s="237"/>
      <c r="L74" s="238" t="s">
        <v>813</v>
      </c>
      <c r="M74" s="237">
        <v>20.46</v>
      </c>
      <c r="N74" s="48"/>
      <c r="O74" s="48"/>
      <c r="P74" s="48"/>
      <c r="Q74" s="48"/>
    </row>
    <row r="75" spans="1:17" s="9" customFormat="1" ht="13.8" x14ac:dyDescent="0.3">
      <c r="A75" s="236" t="s">
        <v>507</v>
      </c>
      <c r="B75" s="237">
        <v>1.43</v>
      </c>
      <c r="C75" s="237">
        <v>69.47</v>
      </c>
      <c r="D75" s="237">
        <v>3.76</v>
      </c>
      <c r="E75" s="237">
        <v>4.29</v>
      </c>
      <c r="F75" s="237">
        <v>0.28999999999999998</v>
      </c>
      <c r="G75" s="237">
        <v>23.84</v>
      </c>
      <c r="H75" s="237">
        <v>10.84</v>
      </c>
      <c r="I75" s="237">
        <v>0.78</v>
      </c>
      <c r="J75" s="237">
        <v>0.28999999999999998</v>
      </c>
      <c r="K75" s="237"/>
      <c r="L75" s="238" t="s">
        <v>813</v>
      </c>
      <c r="M75" s="237">
        <v>22.13</v>
      </c>
      <c r="N75" s="48"/>
      <c r="O75" s="48"/>
      <c r="P75" s="48"/>
      <c r="Q75" s="48"/>
    </row>
    <row r="76" spans="1:17" s="9" customFormat="1" ht="13.8" x14ac:dyDescent="0.3">
      <c r="A76" s="236" t="s">
        <v>508</v>
      </c>
      <c r="B76" s="237">
        <v>2.4300000000000002</v>
      </c>
      <c r="C76" s="237">
        <v>67.44</v>
      </c>
      <c r="D76" s="237">
        <v>1.92</v>
      </c>
      <c r="E76" s="237">
        <v>2.09</v>
      </c>
      <c r="F76" s="237">
        <v>0.17</v>
      </c>
      <c r="G76" s="237">
        <v>25.79</v>
      </c>
      <c r="H76" s="237">
        <v>10.02</v>
      </c>
      <c r="I76" s="237">
        <v>0.69</v>
      </c>
      <c r="J76" s="237">
        <v>0.25</v>
      </c>
      <c r="K76" s="237"/>
      <c r="L76" s="238" t="s">
        <v>815</v>
      </c>
      <c r="M76" s="237">
        <v>19.95</v>
      </c>
      <c r="N76" s="48"/>
      <c r="O76" s="48"/>
      <c r="P76" s="48"/>
      <c r="Q76" s="48"/>
    </row>
    <row r="77" spans="1:17" s="9" customFormat="1" ht="13.8" x14ac:dyDescent="0.3">
      <c r="A77" s="236" t="s">
        <v>509</v>
      </c>
      <c r="B77" s="237">
        <v>1.84</v>
      </c>
      <c r="C77" s="237">
        <v>73.260000000000005</v>
      </c>
      <c r="D77" s="237">
        <v>1</v>
      </c>
      <c r="E77" s="237">
        <v>0.16</v>
      </c>
      <c r="F77" s="237">
        <v>0.02</v>
      </c>
      <c r="G77" s="237">
        <v>28.14</v>
      </c>
      <c r="H77" s="237">
        <v>8.18</v>
      </c>
      <c r="I77" s="237">
        <v>0.75</v>
      </c>
      <c r="J77" s="237">
        <v>0.51</v>
      </c>
      <c r="K77" s="237"/>
      <c r="L77" s="238" t="s">
        <v>815</v>
      </c>
      <c r="M77" s="237">
        <v>22.51</v>
      </c>
      <c r="N77" s="48"/>
      <c r="O77" s="48"/>
      <c r="P77" s="48"/>
      <c r="Q77" s="48"/>
    </row>
    <row r="78" spans="1:17" s="9" customFormat="1" ht="13.8" x14ac:dyDescent="0.3">
      <c r="A78" s="236" t="s">
        <v>668</v>
      </c>
      <c r="B78" s="237">
        <v>5.6</v>
      </c>
      <c r="C78" s="237">
        <v>45.74</v>
      </c>
      <c r="D78" s="237">
        <v>2.73</v>
      </c>
      <c r="E78" s="237">
        <v>0</v>
      </c>
      <c r="F78" s="237">
        <v>0</v>
      </c>
      <c r="G78" s="237">
        <v>14.59</v>
      </c>
      <c r="H78" s="237">
        <v>13.08</v>
      </c>
      <c r="I78" s="237">
        <v>2.16</v>
      </c>
      <c r="J78" s="237">
        <v>0.88</v>
      </c>
      <c r="K78" s="237"/>
      <c r="L78" s="238" t="s">
        <v>813</v>
      </c>
      <c r="M78" s="237">
        <v>98.45</v>
      </c>
      <c r="N78" s="48"/>
      <c r="O78" s="48"/>
      <c r="P78" s="48"/>
      <c r="Q78" s="48"/>
    </row>
    <row r="79" spans="1:17" s="9" customFormat="1" ht="13.8" x14ac:dyDescent="0.3">
      <c r="A79" s="236" t="s">
        <v>670</v>
      </c>
      <c r="B79" s="237">
        <v>5.57</v>
      </c>
      <c r="C79" s="237">
        <v>40.369999999999997</v>
      </c>
      <c r="D79" s="237">
        <v>1.49</v>
      </c>
      <c r="E79" s="237">
        <v>0</v>
      </c>
      <c r="F79" s="237">
        <v>0</v>
      </c>
      <c r="G79" s="237">
        <v>14.95</v>
      </c>
      <c r="H79" s="237">
        <v>12.53</v>
      </c>
      <c r="I79" s="237">
        <v>2.16</v>
      </c>
      <c r="J79" s="237">
        <v>1.52</v>
      </c>
      <c r="K79" s="237"/>
      <c r="L79" s="238" t="s">
        <v>813</v>
      </c>
      <c r="M79" s="237">
        <v>97.38</v>
      </c>
      <c r="N79" s="48"/>
      <c r="O79" s="48"/>
      <c r="P79" s="48"/>
      <c r="Q79" s="48"/>
    </row>
    <row r="80" spans="1:17" s="9" customFormat="1" ht="13.8" x14ac:dyDescent="0.3">
      <c r="A80" s="236" t="s">
        <v>464</v>
      </c>
      <c r="B80" s="237">
        <v>1.67</v>
      </c>
      <c r="C80" s="237">
        <v>60.84</v>
      </c>
      <c r="D80" s="237">
        <v>1.07</v>
      </c>
      <c r="E80" s="237">
        <v>0.03</v>
      </c>
      <c r="F80" s="237">
        <v>0</v>
      </c>
      <c r="G80" s="237">
        <v>22.95</v>
      </c>
      <c r="H80" s="237">
        <v>8.86</v>
      </c>
      <c r="I80" s="237">
        <v>1.2</v>
      </c>
      <c r="J80" s="237">
        <v>0.12</v>
      </c>
      <c r="K80" s="237"/>
      <c r="L80" s="238" t="s">
        <v>813</v>
      </c>
      <c r="M80" s="237">
        <v>28.2</v>
      </c>
      <c r="N80" s="48"/>
      <c r="O80" s="48"/>
      <c r="P80" s="48"/>
      <c r="Q80" s="48"/>
    </row>
    <row r="81" spans="1:17" s="9" customFormat="1" ht="13.8" x14ac:dyDescent="0.3">
      <c r="A81" s="236" t="s">
        <v>744</v>
      </c>
      <c r="B81" s="237">
        <v>0.09</v>
      </c>
      <c r="C81" s="237">
        <v>64.37</v>
      </c>
      <c r="D81" s="237">
        <v>0.05</v>
      </c>
      <c r="E81" s="237">
        <v>0</v>
      </c>
      <c r="F81" s="237">
        <v>0</v>
      </c>
      <c r="G81" s="237">
        <v>24.96</v>
      </c>
      <c r="H81" s="237">
        <v>4.37</v>
      </c>
      <c r="I81" s="237">
        <v>1.69</v>
      </c>
      <c r="J81" s="237">
        <v>0.54</v>
      </c>
      <c r="K81" s="237"/>
      <c r="L81" s="238" t="s">
        <v>815</v>
      </c>
      <c r="M81" s="237">
        <v>20.58</v>
      </c>
      <c r="N81" s="48"/>
      <c r="O81" s="48"/>
      <c r="P81" s="48"/>
      <c r="Q81" s="48"/>
    </row>
    <row r="82" spans="1:17" s="9" customFormat="1" ht="13.8" x14ac:dyDescent="0.3">
      <c r="A82" s="236" t="s">
        <v>673</v>
      </c>
      <c r="B82" s="237">
        <v>3.33</v>
      </c>
      <c r="C82" s="237">
        <v>46.38</v>
      </c>
      <c r="D82" s="237">
        <v>0.34</v>
      </c>
      <c r="E82" s="237">
        <v>0</v>
      </c>
      <c r="F82" s="237">
        <v>0</v>
      </c>
      <c r="G82" s="237">
        <v>20</v>
      </c>
      <c r="H82" s="237">
        <v>11.24</v>
      </c>
      <c r="I82" s="237">
        <v>0.6</v>
      </c>
      <c r="J82" s="237">
        <v>3.39</v>
      </c>
      <c r="K82" s="237"/>
      <c r="L82" s="238" t="s">
        <v>813</v>
      </c>
      <c r="M82" s="237">
        <v>79.989999999999995</v>
      </c>
      <c r="N82" s="48"/>
      <c r="O82" s="48"/>
      <c r="P82" s="48"/>
      <c r="Q82" s="48"/>
    </row>
    <row r="83" spans="1:17" s="9" customFormat="1" ht="13.8" x14ac:dyDescent="0.3">
      <c r="A83" s="236" t="s">
        <v>626</v>
      </c>
      <c r="B83" s="237">
        <v>3.56</v>
      </c>
      <c r="C83" s="237">
        <v>50.05</v>
      </c>
      <c r="D83" s="237">
        <v>0.16</v>
      </c>
      <c r="E83" s="237">
        <v>0</v>
      </c>
      <c r="F83" s="237">
        <v>0</v>
      </c>
      <c r="G83" s="237">
        <v>27.11</v>
      </c>
      <c r="H83" s="237">
        <v>6.47</v>
      </c>
      <c r="I83" s="237">
        <v>0.03</v>
      </c>
      <c r="J83" s="237">
        <v>0.79</v>
      </c>
      <c r="K83" s="237"/>
      <c r="L83" s="238" t="s">
        <v>815</v>
      </c>
      <c r="M83" s="237">
        <v>28.04</v>
      </c>
      <c r="N83" s="48"/>
      <c r="O83" s="48"/>
      <c r="P83" s="48"/>
      <c r="Q83" s="48"/>
    </row>
    <row r="84" spans="1:17" s="9" customFormat="1" ht="13.8" x14ac:dyDescent="0.3">
      <c r="A84" s="236" t="s">
        <v>627</v>
      </c>
      <c r="B84" s="237">
        <v>3.69</v>
      </c>
      <c r="C84" s="237">
        <v>89.98</v>
      </c>
      <c r="D84" s="237">
        <v>2.2400000000000002</v>
      </c>
      <c r="E84" s="237">
        <v>0.16</v>
      </c>
      <c r="F84" s="237">
        <v>4.9400000000000004</v>
      </c>
      <c r="G84" s="237">
        <v>21.34</v>
      </c>
      <c r="H84" s="237">
        <v>9.64</v>
      </c>
      <c r="I84" s="237">
        <v>0.61</v>
      </c>
      <c r="J84" s="237">
        <v>0.27</v>
      </c>
      <c r="K84" s="237"/>
      <c r="L84" s="238" t="s">
        <v>817</v>
      </c>
      <c r="M84" s="237">
        <v>23.03</v>
      </c>
      <c r="N84" s="48"/>
      <c r="O84" s="48"/>
      <c r="P84" s="48"/>
      <c r="Q84" s="48"/>
    </row>
    <row r="85" spans="1:17" s="9" customFormat="1" ht="13.8" x14ac:dyDescent="0.3">
      <c r="A85" s="236" t="s">
        <v>628</v>
      </c>
      <c r="B85" s="237">
        <v>4.24</v>
      </c>
      <c r="C85" s="237">
        <v>98.01</v>
      </c>
      <c r="D85" s="237">
        <v>2.92</v>
      </c>
      <c r="E85" s="237">
        <v>0.31</v>
      </c>
      <c r="F85" s="237">
        <v>0.2</v>
      </c>
      <c r="G85" s="237">
        <v>22.4</v>
      </c>
      <c r="H85" s="237">
        <v>3.94</v>
      </c>
      <c r="I85" s="237">
        <v>1.04</v>
      </c>
      <c r="J85" s="237">
        <v>0.32</v>
      </c>
      <c r="K85" s="237"/>
      <c r="L85" s="238" t="s">
        <v>815</v>
      </c>
      <c r="M85" s="237">
        <v>23.81</v>
      </c>
      <c r="N85" s="48"/>
      <c r="O85" s="48"/>
      <c r="P85" s="48"/>
      <c r="Q85" s="48"/>
    </row>
    <row r="86" spans="1:17" s="9" customFormat="1" ht="13.8" x14ac:dyDescent="0.3">
      <c r="A86" s="236" t="s">
        <v>633</v>
      </c>
      <c r="B86" s="237">
        <v>7.11</v>
      </c>
      <c r="C86" s="237">
        <v>84.12</v>
      </c>
      <c r="D86" s="237">
        <v>0.5</v>
      </c>
      <c r="E86" s="237">
        <v>5.09</v>
      </c>
      <c r="F86" s="237">
        <v>0.13</v>
      </c>
      <c r="G86" s="237">
        <v>17.18</v>
      </c>
      <c r="H86" s="237">
        <v>12.27</v>
      </c>
      <c r="I86" s="237">
        <v>0.72</v>
      </c>
      <c r="J86" s="237">
        <v>0.92</v>
      </c>
      <c r="K86" s="237"/>
      <c r="L86" s="238" t="s">
        <v>813</v>
      </c>
      <c r="M86" s="237">
        <v>17.73</v>
      </c>
      <c r="N86" s="48"/>
      <c r="O86" s="48"/>
      <c r="P86" s="48"/>
      <c r="Q86" s="48"/>
    </row>
    <row r="87" spans="1:17" s="9" customFormat="1" ht="13.8" x14ac:dyDescent="0.3">
      <c r="A87" s="236" t="s">
        <v>634</v>
      </c>
      <c r="B87" s="237">
        <v>7.08</v>
      </c>
      <c r="C87" s="237">
        <v>93.63</v>
      </c>
      <c r="D87" s="237">
        <v>1.23</v>
      </c>
      <c r="E87" s="237">
        <v>13.07</v>
      </c>
      <c r="F87" s="237">
        <v>2.5099999999999998</v>
      </c>
      <c r="G87" s="237">
        <v>21.55</v>
      </c>
      <c r="H87" s="237">
        <v>11.49</v>
      </c>
      <c r="I87" s="237">
        <v>0.8</v>
      </c>
      <c r="J87" s="237">
        <v>0.75</v>
      </c>
      <c r="K87" s="237"/>
      <c r="L87" s="238" t="s">
        <v>815</v>
      </c>
      <c r="M87" s="237">
        <v>17.329999999999998</v>
      </c>
      <c r="N87" s="48"/>
      <c r="O87" s="48"/>
      <c r="P87" s="48"/>
      <c r="Q87" s="48"/>
    </row>
    <row r="88" spans="1:17" s="9" customFormat="1" ht="13.8" x14ac:dyDescent="0.3">
      <c r="A88" s="236" t="s">
        <v>635</v>
      </c>
      <c r="B88" s="237">
        <v>5.05</v>
      </c>
      <c r="C88" s="237">
        <v>121.76</v>
      </c>
      <c r="D88" s="237">
        <v>2.82</v>
      </c>
      <c r="E88" s="237">
        <v>0.56000000000000005</v>
      </c>
      <c r="F88" s="237">
        <v>0.28000000000000003</v>
      </c>
      <c r="G88" s="237">
        <v>24.57</v>
      </c>
      <c r="H88" s="237">
        <v>8.15</v>
      </c>
      <c r="I88" s="237">
        <v>0.59</v>
      </c>
      <c r="J88" s="237">
        <v>0.97</v>
      </c>
      <c r="K88" s="237"/>
      <c r="L88" s="238" t="s">
        <v>817</v>
      </c>
      <c r="M88" s="237">
        <v>24.9</v>
      </c>
      <c r="N88" s="48"/>
      <c r="O88" s="48"/>
      <c r="P88" s="48"/>
      <c r="Q88" s="48"/>
    </row>
    <row r="89" spans="1:17" s="9" customFormat="1" ht="13.8" x14ac:dyDescent="0.3">
      <c r="A89" s="236" t="s">
        <v>636</v>
      </c>
      <c r="B89" s="237">
        <v>0.62</v>
      </c>
      <c r="C89" s="237">
        <v>113.55</v>
      </c>
      <c r="D89" s="237">
        <v>5.0999999999999996</v>
      </c>
      <c r="E89" s="237">
        <v>7.2</v>
      </c>
      <c r="F89" s="237">
        <v>50</v>
      </c>
      <c r="G89" s="237">
        <v>22.09</v>
      </c>
      <c r="H89" s="237">
        <v>9.7200000000000006</v>
      </c>
      <c r="I89" s="237">
        <v>0.76</v>
      </c>
      <c r="J89" s="237">
        <v>1.18</v>
      </c>
      <c r="K89" s="237"/>
      <c r="L89" s="238" t="s">
        <v>817</v>
      </c>
      <c r="M89" s="237">
        <v>19.93</v>
      </c>
      <c r="N89" s="48"/>
      <c r="O89" s="48"/>
      <c r="P89" s="48"/>
      <c r="Q89" s="48"/>
    </row>
    <row r="90" spans="1:17" s="9" customFormat="1" ht="13.8" x14ac:dyDescent="0.3">
      <c r="A90" s="236" t="s">
        <v>637</v>
      </c>
      <c r="B90" s="237">
        <v>3.41</v>
      </c>
      <c r="C90" s="237">
        <v>118.78</v>
      </c>
      <c r="D90" s="237">
        <v>0.87</v>
      </c>
      <c r="E90" s="237">
        <v>1.92</v>
      </c>
      <c r="F90" s="237">
        <v>40</v>
      </c>
      <c r="G90" s="237">
        <v>25.15</v>
      </c>
      <c r="H90" s="237">
        <v>7.79</v>
      </c>
      <c r="I90" s="237">
        <v>0.78</v>
      </c>
      <c r="J90" s="237">
        <v>1.46</v>
      </c>
      <c r="K90" s="237"/>
      <c r="L90" s="238" t="s">
        <v>817</v>
      </c>
      <c r="M90" s="237">
        <v>29.45</v>
      </c>
      <c r="N90" s="48"/>
      <c r="O90" s="48"/>
      <c r="P90" s="48"/>
      <c r="Q90" s="48"/>
    </row>
    <row r="91" spans="1:17" s="9" customFormat="1" ht="13.8" x14ac:dyDescent="0.3">
      <c r="A91" s="236" t="s">
        <v>638</v>
      </c>
      <c r="B91" s="237">
        <v>8.73</v>
      </c>
      <c r="C91" s="237">
        <v>50.38</v>
      </c>
      <c r="D91" s="237">
        <v>6.37</v>
      </c>
      <c r="E91" s="237">
        <v>1.1100000000000001</v>
      </c>
      <c r="F91" s="237">
        <v>0</v>
      </c>
      <c r="G91" s="237">
        <v>15.57</v>
      </c>
      <c r="H91" s="237">
        <v>13.6</v>
      </c>
      <c r="I91" s="237">
        <v>1.67</v>
      </c>
      <c r="J91" s="237">
        <v>1.18</v>
      </c>
      <c r="K91" s="237"/>
      <c r="L91" s="238" t="s">
        <v>817</v>
      </c>
      <c r="M91" s="237">
        <v>21.65</v>
      </c>
      <c r="N91" s="48"/>
      <c r="O91" s="48"/>
      <c r="P91" s="48"/>
      <c r="Q91" s="48"/>
    </row>
    <row r="92" spans="1:17" s="9" customFormat="1" ht="13.8" x14ac:dyDescent="0.3">
      <c r="A92" s="236" t="s">
        <v>639</v>
      </c>
      <c r="B92" s="237">
        <v>7.31</v>
      </c>
      <c r="C92" s="237">
        <v>56.89</v>
      </c>
      <c r="D92" s="237">
        <v>12.44</v>
      </c>
      <c r="E92" s="237">
        <v>0.04</v>
      </c>
      <c r="F92" s="237">
        <v>0</v>
      </c>
      <c r="G92" s="237">
        <v>19.18</v>
      </c>
      <c r="H92" s="237">
        <v>12.31</v>
      </c>
      <c r="I92" s="237">
        <v>2.23</v>
      </c>
      <c r="J92" s="237">
        <v>0.75</v>
      </c>
      <c r="K92" s="237"/>
      <c r="L92" s="238" t="s">
        <v>817</v>
      </c>
      <c r="M92" s="237">
        <v>23.07</v>
      </c>
      <c r="N92" s="48"/>
      <c r="O92" s="48"/>
      <c r="P92" s="48"/>
      <c r="Q92" s="48"/>
    </row>
    <row r="93" spans="1:17" s="9" customFormat="1" ht="13.8" x14ac:dyDescent="0.3">
      <c r="A93" s="236" t="s">
        <v>640</v>
      </c>
      <c r="B93" s="237">
        <v>6.22</v>
      </c>
      <c r="C93" s="237">
        <v>58.92</v>
      </c>
      <c r="D93" s="237">
        <v>16.149999999999999</v>
      </c>
      <c r="E93" s="237">
        <v>0.17</v>
      </c>
      <c r="F93" s="237">
        <v>0</v>
      </c>
      <c r="G93" s="237">
        <v>22.98</v>
      </c>
      <c r="H93" s="237">
        <v>11.14</v>
      </c>
      <c r="I93" s="237">
        <v>2.2999999999999998</v>
      </c>
      <c r="J93" s="237">
        <v>0.6</v>
      </c>
      <c r="K93" s="237"/>
      <c r="L93" s="238" t="s">
        <v>815</v>
      </c>
      <c r="M93" s="237">
        <v>24.89</v>
      </c>
      <c r="N93" s="48"/>
      <c r="O93" s="48"/>
      <c r="P93" s="48"/>
      <c r="Q93" s="48"/>
    </row>
    <row r="94" spans="1:17" s="9" customFormat="1" ht="13.8" x14ac:dyDescent="0.3">
      <c r="A94" s="236" t="s">
        <v>641</v>
      </c>
      <c r="B94" s="237">
        <v>7</v>
      </c>
      <c r="C94" s="237">
        <v>57.57</v>
      </c>
      <c r="D94" s="237">
        <v>10.37</v>
      </c>
      <c r="E94" s="237">
        <v>6.69</v>
      </c>
      <c r="F94" s="237">
        <v>45</v>
      </c>
      <c r="G94" s="237">
        <v>24.89</v>
      </c>
      <c r="H94" s="237">
        <v>9.9</v>
      </c>
      <c r="I94" s="237">
        <v>1.89</v>
      </c>
      <c r="J94" s="237">
        <v>0.72</v>
      </c>
      <c r="K94" s="237"/>
      <c r="L94" s="238" t="s">
        <v>815</v>
      </c>
      <c r="M94" s="237">
        <v>25.54</v>
      </c>
      <c r="N94" s="48"/>
      <c r="O94" s="48"/>
      <c r="P94" s="48"/>
      <c r="Q94" s="48"/>
    </row>
    <row r="95" spans="1:17" s="9" customFormat="1" ht="13.8" x14ac:dyDescent="0.3">
      <c r="A95" s="236" t="s">
        <v>642</v>
      </c>
      <c r="B95" s="237">
        <v>11.04</v>
      </c>
      <c r="C95" s="237">
        <v>32.450000000000003</v>
      </c>
      <c r="D95" s="237">
        <v>1.28</v>
      </c>
      <c r="E95" s="237">
        <v>0</v>
      </c>
      <c r="F95" s="237">
        <v>0</v>
      </c>
      <c r="G95" s="237">
        <v>10.49</v>
      </c>
      <c r="H95" s="237">
        <v>17.7</v>
      </c>
      <c r="I95" s="237">
        <v>1.3</v>
      </c>
      <c r="J95" s="237">
        <v>2.14</v>
      </c>
      <c r="K95" s="237"/>
      <c r="L95" s="238" t="s">
        <v>815</v>
      </c>
      <c r="M95" s="237">
        <v>25.14</v>
      </c>
      <c r="N95" s="48"/>
      <c r="O95" s="48"/>
      <c r="P95" s="48"/>
      <c r="Q95" s="48"/>
    </row>
    <row r="96" spans="1:17" s="9" customFormat="1" ht="13.8" x14ac:dyDescent="0.3">
      <c r="A96" s="236" t="s">
        <v>643</v>
      </c>
      <c r="B96" s="237">
        <v>0.64</v>
      </c>
      <c r="C96" s="237">
        <v>37.630000000000003</v>
      </c>
      <c r="D96" s="237">
        <v>0.13</v>
      </c>
      <c r="E96" s="237">
        <v>0.02</v>
      </c>
      <c r="F96" s="237">
        <v>0</v>
      </c>
      <c r="G96" s="237">
        <v>12.04</v>
      </c>
      <c r="H96" s="237">
        <v>16.559999999999999</v>
      </c>
      <c r="I96" s="237">
        <v>1.41</v>
      </c>
      <c r="J96" s="237">
        <v>2.04</v>
      </c>
      <c r="K96" s="237"/>
      <c r="L96" s="238" t="s">
        <v>817</v>
      </c>
      <c r="M96" s="237">
        <v>26.11</v>
      </c>
      <c r="N96" s="48"/>
      <c r="O96" s="48"/>
      <c r="P96" s="48"/>
      <c r="Q96" s="48"/>
    </row>
    <row r="97" spans="1:17" s="9" customFormat="1" ht="13.8" x14ac:dyDescent="0.3">
      <c r="A97" s="236" t="s">
        <v>644</v>
      </c>
      <c r="B97" s="237">
        <v>10.76</v>
      </c>
      <c r="C97" s="237">
        <v>39.43</v>
      </c>
      <c r="D97" s="237">
        <v>2.2999999999999998</v>
      </c>
      <c r="E97" s="237">
        <v>0.33</v>
      </c>
      <c r="F97" s="237">
        <v>0</v>
      </c>
      <c r="G97" s="237">
        <v>13.38</v>
      </c>
      <c r="H97" s="237">
        <v>15.25</v>
      </c>
      <c r="I97" s="237">
        <v>1.29</v>
      </c>
      <c r="J97" s="237">
        <v>1.02</v>
      </c>
      <c r="K97" s="237"/>
      <c r="L97" s="238" t="s">
        <v>815</v>
      </c>
      <c r="M97" s="237">
        <v>22.09</v>
      </c>
      <c r="N97" s="48"/>
      <c r="O97" s="48"/>
      <c r="P97" s="48"/>
      <c r="Q97" s="48"/>
    </row>
    <row r="98" spans="1:17" s="9" customFormat="1" ht="13.8" x14ac:dyDescent="0.3">
      <c r="A98" s="236" t="s">
        <v>645</v>
      </c>
      <c r="B98" s="237">
        <v>1.1200000000000001</v>
      </c>
      <c r="C98" s="237">
        <v>40.17</v>
      </c>
      <c r="D98" s="237">
        <v>0.13</v>
      </c>
      <c r="E98" s="237">
        <v>0</v>
      </c>
      <c r="F98" s="237">
        <v>0</v>
      </c>
      <c r="G98" s="237">
        <v>10.95</v>
      </c>
      <c r="H98" s="237">
        <v>15.01</v>
      </c>
      <c r="I98" s="237">
        <v>0.84</v>
      </c>
      <c r="J98" s="237">
        <v>1.8</v>
      </c>
      <c r="K98" s="237"/>
      <c r="L98" s="238" t="s">
        <v>813</v>
      </c>
      <c r="M98" s="237">
        <v>25.14</v>
      </c>
      <c r="N98" s="48"/>
      <c r="O98" s="48"/>
      <c r="P98" s="48"/>
      <c r="Q98" s="48"/>
    </row>
    <row r="99" spans="1:17" s="9" customFormat="1" ht="13.8" x14ac:dyDescent="0.3">
      <c r="A99" s="236" t="s">
        <v>646</v>
      </c>
      <c r="B99" s="237">
        <v>5.68</v>
      </c>
      <c r="C99" s="237">
        <v>92.33</v>
      </c>
      <c r="D99" s="237">
        <v>5.2</v>
      </c>
      <c r="E99" s="237">
        <v>0.33</v>
      </c>
      <c r="F99" s="237">
        <v>73.66</v>
      </c>
      <c r="G99" s="237">
        <v>22.34</v>
      </c>
      <c r="H99" s="237">
        <v>8.2100000000000009</v>
      </c>
      <c r="I99" s="237">
        <v>1.34</v>
      </c>
      <c r="J99" s="237">
        <v>0.77</v>
      </c>
      <c r="K99" s="237"/>
      <c r="L99" s="238" t="s">
        <v>815</v>
      </c>
      <c r="M99" s="237">
        <v>21.28</v>
      </c>
      <c r="N99" s="48"/>
      <c r="O99" s="48"/>
      <c r="P99" s="48"/>
      <c r="Q99" s="48"/>
    </row>
    <row r="100" spans="1:17" s="9" customFormat="1" ht="13.8" x14ac:dyDescent="0.3">
      <c r="A100" s="236" t="s">
        <v>650</v>
      </c>
      <c r="B100" s="237">
        <v>6.25</v>
      </c>
      <c r="C100" s="237">
        <v>58.9</v>
      </c>
      <c r="D100" s="237">
        <v>12.01</v>
      </c>
      <c r="E100" s="237">
        <v>0.09</v>
      </c>
      <c r="F100" s="237">
        <v>0</v>
      </c>
      <c r="G100" s="237">
        <v>20.69</v>
      </c>
      <c r="H100" s="237">
        <v>11.71</v>
      </c>
      <c r="I100" s="237">
        <v>2.1800000000000002</v>
      </c>
      <c r="J100" s="237">
        <v>0.79</v>
      </c>
      <c r="K100" s="237"/>
      <c r="L100" s="238" t="s">
        <v>815</v>
      </c>
      <c r="M100" s="237">
        <v>22.9</v>
      </c>
      <c r="N100" s="48"/>
      <c r="O100" s="48"/>
      <c r="P100" s="48"/>
      <c r="Q100" s="48"/>
    </row>
    <row r="101" spans="1:17" s="9" customFormat="1" ht="13.8" x14ac:dyDescent="0.3">
      <c r="A101" s="236" t="s">
        <v>651</v>
      </c>
      <c r="B101" s="237">
        <v>5.64</v>
      </c>
      <c r="C101" s="237">
        <v>59.34</v>
      </c>
      <c r="D101" s="237">
        <v>14.58</v>
      </c>
      <c r="E101" s="237">
        <v>10.34</v>
      </c>
      <c r="F101" s="237">
        <v>0</v>
      </c>
      <c r="G101" s="237">
        <v>23.65</v>
      </c>
      <c r="H101" s="237">
        <v>10.61</v>
      </c>
      <c r="I101" s="237">
        <v>2.25</v>
      </c>
      <c r="J101" s="237">
        <v>0.73</v>
      </c>
      <c r="K101" s="237"/>
      <c r="L101" s="238" t="s">
        <v>815</v>
      </c>
      <c r="M101" s="237">
        <v>23.76</v>
      </c>
      <c r="N101" s="48"/>
      <c r="O101" s="48"/>
      <c r="P101" s="48"/>
      <c r="Q101" s="48"/>
    </row>
    <row r="102" spans="1:17" s="9" customFormat="1" ht="13.8" x14ac:dyDescent="0.3">
      <c r="A102" s="236" t="s">
        <v>773</v>
      </c>
      <c r="B102" s="237">
        <v>8.91</v>
      </c>
      <c r="C102" s="237">
        <v>39.97</v>
      </c>
      <c r="D102" s="237">
        <v>1.38</v>
      </c>
      <c r="E102" s="237">
        <v>0</v>
      </c>
      <c r="F102" s="237">
        <v>0</v>
      </c>
      <c r="G102" s="237">
        <v>14.36</v>
      </c>
      <c r="H102" s="237">
        <v>14.19</v>
      </c>
      <c r="I102" s="237">
        <v>1.18</v>
      </c>
      <c r="J102" s="237">
        <v>1.88</v>
      </c>
      <c r="K102" s="237"/>
      <c r="L102" s="238" t="s">
        <v>817</v>
      </c>
      <c r="M102" s="237">
        <v>26.11</v>
      </c>
      <c r="N102" s="48"/>
      <c r="O102" s="48"/>
      <c r="P102" s="48"/>
      <c r="Q102" s="48"/>
    </row>
    <row r="103" spans="1:17" s="9" customFormat="1" ht="13.8" x14ac:dyDescent="0.3">
      <c r="A103" s="236" t="s">
        <v>774</v>
      </c>
      <c r="B103" s="237">
        <v>7.21</v>
      </c>
      <c r="C103" s="237">
        <v>50.39</v>
      </c>
      <c r="D103" s="237">
        <v>6.82</v>
      </c>
      <c r="E103" s="237">
        <v>7.0000000000000007E-2</v>
      </c>
      <c r="F103" s="237">
        <v>0</v>
      </c>
      <c r="G103" s="237">
        <v>18</v>
      </c>
      <c r="H103" s="237">
        <v>12.75</v>
      </c>
      <c r="I103" s="237">
        <v>2.0099999999999998</v>
      </c>
      <c r="J103" s="237">
        <v>1.07</v>
      </c>
      <c r="K103" s="237"/>
      <c r="L103" s="238" t="s">
        <v>817</v>
      </c>
      <c r="M103" s="237">
        <v>23.09</v>
      </c>
      <c r="N103" s="48"/>
      <c r="O103" s="48"/>
      <c r="P103" s="48"/>
      <c r="Q103" s="48"/>
    </row>
    <row r="104" spans="1:17" s="9" customFormat="1" ht="13.8" x14ac:dyDescent="0.3">
      <c r="A104" s="236" t="s">
        <v>656</v>
      </c>
      <c r="B104" s="237">
        <v>4.7300000000000004</v>
      </c>
      <c r="C104" s="237">
        <v>96.88</v>
      </c>
      <c r="D104" s="237">
        <v>3.01</v>
      </c>
      <c r="E104" s="237">
        <v>0.12</v>
      </c>
      <c r="F104" s="237">
        <v>0.94</v>
      </c>
      <c r="G104" s="237">
        <v>23.45</v>
      </c>
      <c r="H104" s="237">
        <v>8.75</v>
      </c>
      <c r="I104" s="237">
        <v>1.05</v>
      </c>
      <c r="J104" s="237">
        <v>0.3</v>
      </c>
      <c r="K104" s="237"/>
      <c r="L104" s="238" t="s">
        <v>815</v>
      </c>
      <c r="M104" s="237">
        <v>20</v>
      </c>
      <c r="N104" s="48"/>
      <c r="O104" s="48"/>
      <c r="P104" s="48"/>
      <c r="Q104" s="48"/>
    </row>
    <row r="105" spans="1:17" s="9" customFormat="1" ht="13.8" x14ac:dyDescent="0.3">
      <c r="A105" s="236" t="s">
        <v>657</v>
      </c>
      <c r="B105" s="237">
        <v>3.64</v>
      </c>
      <c r="C105" s="237">
        <v>95.06</v>
      </c>
      <c r="D105" s="237">
        <v>1.26</v>
      </c>
      <c r="E105" s="237">
        <v>7.0000000000000007E-2</v>
      </c>
      <c r="F105" s="237">
        <v>0</v>
      </c>
      <c r="G105" s="237">
        <v>23.7</v>
      </c>
      <c r="H105" s="237">
        <v>7.52</v>
      </c>
      <c r="I105" s="237">
        <v>1.03</v>
      </c>
      <c r="J105" s="237">
        <v>1.6</v>
      </c>
      <c r="K105" s="237"/>
      <c r="L105" s="238" t="s">
        <v>817</v>
      </c>
      <c r="M105" s="237">
        <v>25.72</v>
      </c>
      <c r="N105" s="48"/>
      <c r="O105" s="48"/>
      <c r="P105" s="48"/>
      <c r="Q105" s="48"/>
    </row>
    <row r="106" spans="1:17" s="9" customFormat="1" ht="13.8" x14ac:dyDescent="0.3">
      <c r="A106" s="236" t="s">
        <v>658</v>
      </c>
      <c r="B106" s="237">
        <v>3.07</v>
      </c>
      <c r="C106" s="237">
        <v>49.82</v>
      </c>
      <c r="D106" s="237">
        <v>0.16</v>
      </c>
      <c r="E106" s="237">
        <v>0</v>
      </c>
      <c r="F106" s="237">
        <v>0</v>
      </c>
      <c r="G106" s="237">
        <v>25.42</v>
      </c>
      <c r="H106" s="237">
        <v>7.34</v>
      </c>
      <c r="I106" s="237">
        <v>0.93</v>
      </c>
      <c r="J106" s="237">
        <v>0.83</v>
      </c>
      <c r="K106" s="237"/>
      <c r="L106" s="238" t="s">
        <v>817</v>
      </c>
      <c r="M106" s="237">
        <v>27.77</v>
      </c>
      <c r="N106" s="48"/>
      <c r="O106" s="48"/>
      <c r="P106" s="48"/>
      <c r="Q106" s="48"/>
    </row>
    <row r="107" spans="1:17" s="9" customFormat="1" ht="13.8" x14ac:dyDescent="0.3">
      <c r="A107" s="236" t="s">
        <v>754</v>
      </c>
      <c r="B107" s="237">
        <v>5.0199999999999996</v>
      </c>
      <c r="C107" s="237">
        <v>32.18</v>
      </c>
      <c r="D107" s="237">
        <v>0.39</v>
      </c>
      <c r="E107" s="237">
        <v>1.27</v>
      </c>
      <c r="F107" s="237">
        <v>5.16</v>
      </c>
      <c r="G107" s="237">
        <v>7.87</v>
      </c>
      <c r="H107" s="237">
        <v>12.67</v>
      </c>
      <c r="I107" s="237">
        <v>1.94</v>
      </c>
      <c r="J107" s="237">
        <v>0.86</v>
      </c>
      <c r="K107" s="237"/>
      <c r="L107" s="238" t="s">
        <v>813</v>
      </c>
      <c r="M107" s="237">
        <v>74.12</v>
      </c>
      <c r="N107" s="48"/>
      <c r="O107" s="48"/>
      <c r="P107" s="48"/>
      <c r="Q107" s="48"/>
    </row>
    <row r="108" spans="1:17" s="9" customFormat="1" ht="13.8" x14ac:dyDescent="0.3">
      <c r="A108" s="236" t="s">
        <v>577</v>
      </c>
      <c r="B108" s="237">
        <v>2.25</v>
      </c>
      <c r="C108" s="237">
        <v>45.24</v>
      </c>
      <c r="D108" s="237">
        <v>1.35</v>
      </c>
      <c r="E108" s="237">
        <v>17.899999999999999</v>
      </c>
      <c r="F108" s="237">
        <v>2</v>
      </c>
      <c r="G108" s="237">
        <v>17.86</v>
      </c>
      <c r="H108" s="237">
        <v>10.93</v>
      </c>
      <c r="I108" s="237">
        <v>2.0099999999999998</v>
      </c>
      <c r="J108" s="237">
        <v>2.59</v>
      </c>
      <c r="K108" s="237"/>
      <c r="L108" s="238" t="s">
        <v>813</v>
      </c>
      <c r="M108" s="237">
        <v>27.46</v>
      </c>
      <c r="N108" s="48"/>
      <c r="O108" s="48"/>
      <c r="P108" s="48"/>
      <c r="Q108" s="48"/>
    </row>
    <row r="109" spans="1:17" s="9" customFormat="1" ht="13.8" x14ac:dyDescent="0.3">
      <c r="A109" s="236" t="s">
        <v>770</v>
      </c>
      <c r="B109" s="237">
        <v>0</v>
      </c>
      <c r="C109" s="237">
        <v>32.6</v>
      </c>
      <c r="D109" s="237">
        <v>0</v>
      </c>
      <c r="E109" s="237">
        <v>0</v>
      </c>
      <c r="F109" s="237">
        <v>0</v>
      </c>
      <c r="G109" s="237">
        <v>10.69</v>
      </c>
      <c r="H109" s="237">
        <v>15.19</v>
      </c>
      <c r="I109" s="237">
        <v>1.72</v>
      </c>
      <c r="J109" s="237">
        <v>1.33</v>
      </c>
      <c r="K109" s="237"/>
      <c r="L109" s="238" t="s">
        <v>813</v>
      </c>
      <c r="M109" s="237">
        <v>37.35</v>
      </c>
      <c r="N109" s="48"/>
      <c r="O109" s="48"/>
      <c r="P109" s="48"/>
      <c r="Q109" s="48"/>
    </row>
    <row r="110" spans="1:17" s="9" customFormat="1" ht="13.8" x14ac:dyDescent="0.3">
      <c r="A110" s="236" t="s">
        <v>515</v>
      </c>
      <c r="B110" s="237">
        <v>5.31</v>
      </c>
      <c r="C110" s="237">
        <v>61.61</v>
      </c>
      <c r="D110" s="237">
        <v>4.42</v>
      </c>
      <c r="E110" s="237">
        <v>19.32</v>
      </c>
      <c r="F110" s="237">
        <v>2.67</v>
      </c>
      <c r="G110" s="237">
        <v>16.61</v>
      </c>
      <c r="H110" s="237">
        <v>12.25</v>
      </c>
      <c r="I110" s="237">
        <v>1.64</v>
      </c>
      <c r="J110" s="237">
        <v>1.3</v>
      </c>
      <c r="K110" s="237"/>
      <c r="L110" s="238" t="s">
        <v>813</v>
      </c>
      <c r="M110" s="237">
        <v>70.41</v>
      </c>
      <c r="N110" s="48"/>
      <c r="O110" s="48"/>
      <c r="P110" s="48"/>
      <c r="Q110" s="48"/>
    </row>
    <row r="111" spans="1:17" s="9" customFormat="1" ht="13.8" x14ac:dyDescent="0.3">
      <c r="A111" s="236" t="s">
        <v>516</v>
      </c>
      <c r="B111" s="237">
        <v>3.7</v>
      </c>
      <c r="C111" s="237">
        <v>73.09</v>
      </c>
      <c r="D111" s="237">
        <v>5.07</v>
      </c>
      <c r="E111" s="237">
        <v>24.79</v>
      </c>
      <c r="F111" s="237">
        <v>2.2799999999999998</v>
      </c>
      <c r="G111" s="237">
        <v>18.7</v>
      </c>
      <c r="H111" s="237">
        <v>11.62</v>
      </c>
      <c r="I111" s="237">
        <v>1.76</v>
      </c>
      <c r="J111" s="237">
        <v>1.69</v>
      </c>
      <c r="K111" s="237"/>
      <c r="L111" s="238" t="s">
        <v>813</v>
      </c>
      <c r="M111" s="237">
        <v>71.430000000000007</v>
      </c>
      <c r="N111" s="48"/>
      <c r="O111" s="48"/>
      <c r="P111" s="48"/>
      <c r="Q111" s="48"/>
    </row>
    <row r="112" spans="1:17" s="9" customFormat="1" ht="13.8" x14ac:dyDescent="0.3">
      <c r="A112" s="236" t="s">
        <v>517</v>
      </c>
      <c r="B112" s="237">
        <v>3.84</v>
      </c>
      <c r="C112" s="237">
        <v>34.53</v>
      </c>
      <c r="D112" s="237">
        <v>2.87</v>
      </c>
      <c r="E112" s="237">
        <v>2.37</v>
      </c>
      <c r="F112" s="237">
        <v>4.93</v>
      </c>
      <c r="G112" s="237">
        <v>12.95</v>
      </c>
      <c r="H112" s="237">
        <v>16.09</v>
      </c>
      <c r="I112" s="237">
        <v>2.29</v>
      </c>
      <c r="J112" s="237">
        <v>1.48</v>
      </c>
      <c r="K112" s="237"/>
      <c r="L112" s="238" t="s">
        <v>813</v>
      </c>
      <c r="M112" s="237">
        <v>83.84</v>
      </c>
      <c r="N112" s="48"/>
      <c r="O112" s="48"/>
      <c r="P112" s="48"/>
      <c r="Q112" s="48"/>
    </row>
    <row r="113" spans="1:17" s="9" customFormat="1" ht="13.8" x14ac:dyDescent="0.3">
      <c r="A113" s="236" t="s">
        <v>518</v>
      </c>
      <c r="B113" s="237">
        <v>3.79</v>
      </c>
      <c r="C113" s="237">
        <v>42.23</v>
      </c>
      <c r="D113" s="237">
        <v>3.02</v>
      </c>
      <c r="E113" s="237">
        <v>7.64</v>
      </c>
      <c r="F113" s="237">
        <v>5.81</v>
      </c>
      <c r="G113" s="237">
        <v>14.47</v>
      </c>
      <c r="H113" s="237">
        <v>14.46</v>
      </c>
      <c r="I113" s="237">
        <v>1.87</v>
      </c>
      <c r="J113" s="237">
        <v>0.87</v>
      </c>
      <c r="K113" s="237"/>
      <c r="L113" s="238" t="s">
        <v>813</v>
      </c>
      <c r="M113" s="237">
        <v>69.98</v>
      </c>
      <c r="N113" s="48"/>
      <c r="O113" s="48"/>
      <c r="P113" s="48"/>
      <c r="Q113" s="48"/>
    </row>
    <row r="114" spans="1:17" s="9" customFormat="1" ht="13.8" x14ac:dyDescent="0.3">
      <c r="A114" s="236" t="s">
        <v>519</v>
      </c>
      <c r="B114" s="237">
        <v>3.91</v>
      </c>
      <c r="C114" s="237">
        <v>43.67</v>
      </c>
      <c r="D114" s="237">
        <v>3.41</v>
      </c>
      <c r="E114" s="237">
        <v>9.98</v>
      </c>
      <c r="F114" s="237">
        <v>3.42</v>
      </c>
      <c r="G114" s="237">
        <v>14.73</v>
      </c>
      <c r="H114" s="237">
        <v>13.79</v>
      </c>
      <c r="I114" s="237">
        <v>1.7</v>
      </c>
      <c r="J114" s="237">
        <v>0.83</v>
      </c>
      <c r="K114" s="237"/>
      <c r="L114" s="238" t="s">
        <v>813</v>
      </c>
      <c r="M114" s="237">
        <v>83.23</v>
      </c>
      <c r="N114" s="48"/>
      <c r="O114" s="48"/>
      <c r="P114" s="48"/>
      <c r="Q114" s="48"/>
    </row>
    <row r="115" spans="1:17" s="9" customFormat="1" ht="13.8" x14ac:dyDescent="0.3">
      <c r="A115" s="236" t="s">
        <v>520</v>
      </c>
      <c r="B115" s="237">
        <v>3.96</v>
      </c>
      <c r="C115" s="237">
        <v>54.7</v>
      </c>
      <c r="D115" s="237">
        <v>3.86</v>
      </c>
      <c r="E115" s="237">
        <v>13.07</v>
      </c>
      <c r="F115" s="237">
        <v>3.92</v>
      </c>
      <c r="G115" s="237">
        <v>16.25</v>
      </c>
      <c r="H115" s="237">
        <v>12.53</v>
      </c>
      <c r="I115" s="237">
        <v>1.41</v>
      </c>
      <c r="J115" s="237">
        <v>1.56</v>
      </c>
      <c r="K115" s="237"/>
      <c r="L115" s="238" t="s">
        <v>813</v>
      </c>
      <c r="M115" s="237">
        <v>68.05</v>
      </c>
      <c r="N115" s="48"/>
      <c r="O115" s="48"/>
      <c r="P115" s="48"/>
      <c r="Q115" s="48"/>
    </row>
    <row r="116" spans="1:17" s="9" customFormat="1" ht="13.8" x14ac:dyDescent="0.3">
      <c r="A116" s="236" t="s">
        <v>578</v>
      </c>
      <c r="B116" s="237">
        <v>0</v>
      </c>
      <c r="C116" s="237">
        <v>57.27</v>
      </c>
      <c r="D116" s="237">
        <v>0</v>
      </c>
      <c r="E116" s="237">
        <v>0</v>
      </c>
      <c r="F116" s="237">
        <v>0</v>
      </c>
      <c r="G116" s="237">
        <v>24.54</v>
      </c>
      <c r="H116" s="237">
        <v>7.3</v>
      </c>
      <c r="I116" s="237">
        <v>0</v>
      </c>
      <c r="J116" s="237">
        <v>0.78</v>
      </c>
      <c r="K116" s="237"/>
      <c r="L116" s="238" t="s">
        <v>820</v>
      </c>
      <c r="M116" s="237">
        <v>43.54</v>
      </c>
      <c r="N116" s="48"/>
      <c r="O116" s="48"/>
      <c r="P116" s="48"/>
      <c r="Q116" s="48"/>
    </row>
    <row r="117" spans="1:17" s="9" customFormat="1" ht="13.8" x14ac:dyDescent="0.3">
      <c r="A117" s="236" t="s">
        <v>581</v>
      </c>
      <c r="B117" s="237">
        <v>3.36</v>
      </c>
      <c r="C117" s="237">
        <v>69.8</v>
      </c>
      <c r="D117" s="237">
        <v>4.9800000000000004</v>
      </c>
      <c r="E117" s="237">
        <v>0</v>
      </c>
      <c r="F117" s="237">
        <v>0</v>
      </c>
      <c r="G117" s="237">
        <v>21.77</v>
      </c>
      <c r="H117" s="237">
        <v>9.94</v>
      </c>
      <c r="I117" s="237">
        <v>1.18</v>
      </c>
      <c r="J117" s="237">
        <v>1.65</v>
      </c>
      <c r="K117" s="237"/>
      <c r="L117" s="238" t="s">
        <v>815</v>
      </c>
      <c r="M117" s="237">
        <v>32.1</v>
      </c>
      <c r="N117" s="48"/>
      <c r="O117" s="48"/>
      <c r="P117" s="48"/>
      <c r="Q117" s="48"/>
    </row>
    <row r="118" spans="1:17" s="9" customFormat="1" ht="13.8" x14ac:dyDescent="0.3">
      <c r="A118" s="236" t="s">
        <v>583</v>
      </c>
      <c r="B118" s="237">
        <v>2.39</v>
      </c>
      <c r="C118" s="237">
        <v>66.14</v>
      </c>
      <c r="D118" s="237">
        <v>0.25</v>
      </c>
      <c r="E118" s="237">
        <v>0</v>
      </c>
      <c r="F118" s="237">
        <v>0</v>
      </c>
      <c r="G118" s="237">
        <v>24.71</v>
      </c>
      <c r="H118" s="237">
        <v>6.49</v>
      </c>
      <c r="I118" s="237">
        <v>1.7</v>
      </c>
      <c r="J118" s="237">
        <v>0.93</v>
      </c>
      <c r="K118" s="237"/>
      <c r="L118" s="238" t="s">
        <v>815</v>
      </c>
      <c r="M118" s="237">
        <v>38.39</v>
      </c>
      <c r="N118" s="48"/>
      <c r="O118" s="48"/>
      <c r="P118" s="48"/>
      <c r="Q118" s="48"/>
    </row>
    <row r="119" spans="1:17" s="9" customFormat="1" ht="13.8" x14ac:dyDescent="0.3">
      <c r="A119" s="236" t="s">
        <v>587</v>
      </c>
      <c r="B119" s="237">
        <v>2.38</v>
      </c>
      <c r="C119" s="237">
        <v>55.17</v>
      </c>
      <c r="D119" s="237">
        <v>0.46</v>
      </c>
      <c r="E119" s="237">
        <v>0</v>
      </c>
      <c r="F119" s="237">
        <v>0</v>
      </c>
      <c r="G119" s="237">
        <v>26.35</v>
      </c>
      <c r="H119" s="237">
        <v>8.27</v>
      </c>
      <c r="I119" s="237">
        <v>0.55000000000000004</v>
      </c>
      <c r="J119" s="237">
        <v>0.63</v>
      </c>
      <c r="K119" s="237"/>
      <c r="L119" s="238" t="s">
        <v>820</v>
      </c>
      <c r="M119" s="237">
        <v>21.07</v>
      </c>
      <c r="N119" s="48"/>
      <c r="O119" s="48"/>
      <c r="P119" s="48"/>
      <c r="Q119" s="48"/>
    </row>
    <row r="120" spans="1:17" s="9" customFormat="1" ht="13.8" x14ac:dyDescent="0.3">
      <c r="A120" s="236" t="s">
        <v>588</v>
      </c>
      <c r="B120" s="237">
        <v>3.65</v>
      </c>
      <c r="C120" s="237">
        <v>41.07</v>
      </c>
      <c r="D120" s="237">
        <v>1.3</v>
      </c>
      <c r="E120" s="237">
        <v>0</v>
      </c>
      <c r="F120" s="237">
        <v>0</v>
      </c>
      <c r="G120" s="237">
        <v>13.23</v>
      </c>
      <c r="H120" s="237">
        <v>13.76</v>
      </c>
      <c r="I120" s="237">
        <v>0.69</v>
      </c>
      <c r="J120" s="237">
        <v>0.74</v>
      </c>
      <c r="K120" s="237"/>
      <c r="L120" s="238" t="s">
        <v>816</v>
      </c>
      <c r="M120" s="237">
        <v>42.65</v>
      </c>
      <c r="N120" s="48"/>
      <c r="O120" s="48"/>
      <c r="P120" s="48"/>
      <c r="Q120" s="48"/>
    </row>
    <row r="121" spans="1:17" s="9" customFormat="1" ht="13.8" x14ac:dyDescent="0.3">
      <c r="A121" s="236" t="s">
        <v>590</v>
      </c>
      <c r="B121" s="237">
        <v>2.06</v>
      </c>
      <c r="C121" s="237">
        <v>70.22</v>
      </c>
      <c r="D121" s="237">
        <v>3.23</v>
      </c>
      <c r="E121" s="237">
        <v>0</v>
      </c>
      <c r="F121" s="237">
        <v>0</v>
      </c>
      <c r="G121" s="237">
        <v>24.6</v>
      </c>
      <c r="H121" s="237">
        <v>10.76</v>
      </c>
      <c r="I121" s="237">
        <v>0.61</v>
      </c>
      <c r="J121" s="237">
        <v>0.76</v>
      </c>
      <c r="K121" s="237"/>
      <c r="L121" s="238" t="s">
        <v>816</v>
      </c>
      <c r="M121" s="237">
        <v>44.62</v>
      </c>
      <c r="N121" s="48"/>
      <c r="O121" s="48"/>
      <c r="P121" s="48"/>
      <c r="Q121" s="48"/>
    </row>
    <row r="122" spans="1:17" s="9" customFormat="1" ht="13.8" x14ac:dyDescent="0.3">
      <c r="A122" s="236" t="s">
        <v>591</v>
      </c>
      <c r="B122" s="237">
        <v>2.77</v>
      </c>
      <c r="C122" s="237">
        <v>38.5</v>
      </c>
      <c r="D122" s="237">
        <v>3.4</v>
      </c>
      <c r="E122" s="237">
        <v>0</v>
      </c>
      <c r="F122" s="237">
        <v>0</v>
      </c>
      <c r="G122" s="237">
        <v>12.63</v>
      </c>
      <c r="H122" s="237">
        <v>13.31</v>
      </c>
      <c r="I122" s="237">
        <v>0.95</v>
      </c>
      <c r="J122" s="237">
        <v>2.37</v>
      </c>
      <c r="K122" s="237"/>
      <c r="L122" s="238" t="s">
        <v>815</v>
      </c>
      <c r="M122" s="237">
        <v>40.479999999999997</v>
      </c>
      <c r="N122" s="48"/>
      <c r="O122" s="48"/>
      <c r="P122" s="48"/>
      <c r="Q122" s="48"/>
    </row>
    <row r="123" spans="1:17" s="9" customFormat="1" ht="13.8" x14ac:dyDescent="0.3">
      <c r="A123" s="236" t="s">
        <v>592</v>
      </c>
      <c r="B123" s="237">
        <v>2.88</v>
      </c>
      <c r="C123" s="237">
        <v>42.29</v>
      </c>
      <c r="D123" s="237">
        <v>4.62</v>
      </c>
      <c r="E123" s="237">
        <v>0</v>
      </c>
      <c r="F123" s="237">
        <v>0</v>
      </c>
      <c r="G123" s="237">
        <v>15.4</v>
      </c>
      <c r="H123" s="237">
        <v>12.2</v>
      </c>
      <c r="I123" s="237">
        <v>0.97</v>
      </c>
      <c r="J123" s="237">
        <v>0.91</v>
      </c>
      <c r="K123" s="237"/>
      <c r="L123" s="238" t="s">
        <v>815</v>
      </c>
      <c r="M123" s="237">
        <v>37.590000000000003</v>
      </c>
      <c r="N123" s="48"/>
      <c r="O123" s="48"/>
      <c r="P123" s="48"/>
      <c r="Q123" s="48"/>
    </row>
    <row r="124" spans="1:17" s="9" customFormat="1" ht="13.8" x14ac:dyDescent="0.3">
      <c r="A124" s="236" t="s">
        <v>593</v>
      </c>
      <c r="B124" s="237">
        <v>2.1</v>
      </c>
      <c r="C124" s="237">
        <v>45.51</v>
      </c>
      <c r="D124" s="237">
        <v>4.5199999999999996</v>
      </c>
      <c r="E124" s="237">
        <v>0</v>
      </c>
      <c r="F124" s="237">
        <v>0</v>
      </c>
      <c r="G124" s="237">
        <v>16.350000000000001</v>
      </c>
      <c r="H124" s="237">
        <v>11.51</v>
      </c>
      <c r="I124" s="237">
        <v>0.87</v>
      </c>
      <c r="J124" s="237">
        <v>0.93</v>
      </c>
      <c r="K124" s="237"/>
      <c r="L124" s="238" t="s">
        <v>815</v>
      </c>
      <c r="M124" s="237">
        <v>40.380000000000003</v>
      </c>
      <c r="N124" s="48"/>
      <c r="O124" s="48"/>
      <c r="P124" s="48"/>
      <c r="Q124" s="48"/>
    </row>
    <row r="125" spans="1:17" s="9" customFormat="1" ht="13.8" x14ac:dyDescent="0.3">
      <c r="A125" s="236" t="s">
        <v>594</v>
      </c>
      <c r="B125" s="237">
        <v>2.37</v>
      </c>
      <c r="C125" s="237">
        <v>45.64</v>
      </c>
      <c r="D125" s="237">
        <v>5.12</v>
      </c>
      <c r="E125" s="237">
        <v>0</v>
      </c>
      <c r="F125" s="237">
        <v>0</v>
      </c>
      <c r="G125" s="237">
        <v>16.579999999999998</v>
      </c>
      <c r="H125" s="237">
        <v>11.06</v>
      </c>
      <c r="I125" s="237">
        <v>0.92</v>
      </c>
      <c r="J125" s="237">
        <v>1.07</v>
      </c>
      <c r="K125" s="237"/>
      <c r="L125" s="238" t="s">
        <v>815</v>
      </c>
      <c r="M125" s="237">
        <v>46.79</v>
      </c>
      <c r="N125" s="48"/>
      <c r="O125" s="48"/>
      <c r="P125" s="48"/>
      <c r="Q125" s="48"/>
    </row>
    <row r="126" spans="1:17" s="9" customFormat="1" ht="13.8" x14ac:dyDescent="0.3">
      <c r="A126" s="236" t="s">
        <v>595</v>
      </c>
      <c r="B126" s="237">
        <v>1.89</v>
      </c>
      <c r="C126" s="237">
        <v>50.28</v>
      </c>
      <c r="D126" s="237">
        <v>5.58</v>
      </c>
      <c r="E126" s="237">
        <v>0</v>
      </c>
      <c r="F126" s="237">
        <v>0</v>
      </c>
      <c r="G126" s="237">
        <v>19.600000000000001</v>
      </c>
      <c r="H126" s="237">
        <v>10.33</v>
      </c>
      <c r="I126" s="237">
        <v>0.84</v>
      </c>
      <c r="J126" s="237">
        <v>0.54</v>
      </c>
      <c r="K126" s="237"/>
      <c r="L126" s="238" t="s">
        <v>815</v>
      </c>
      <c r="M126" s="237">
        <v>39.69</v>
      </c>
      <c r="N126" s="48"/>
      <c r="O126" s="48"/>
      <c r="P126" s="48"/>
      <c r="Q126" s="48"/>
    </row>
    <row r="127" spans="1:17" s="9" customFormat="1" ht="13.8" x14ac:dyDescent="0.3">
      <c r="A127" s="236" t="s">
        <v>598</v>
      </c>
      <c r="B127" s="237">
        <v>2.3199999999999998</v>
      </c>
      <c r="C127" s="237">
        <v>61.18</v>
      </c>
      <c r="D127" s="237">
        <v>4.28</v>
      </c>
      <c r="E127" s="237">
        <v>0</v>
      </c>
      <c r="F127" s="237">
        <v>0</v>
      </c>
      <c r="G127" s="237">
        <v>19.98</v>
      </c>
      <c r="H127" s="237">
        <v>10.27</v>
      </c>
      <c r="I127" s="237">
        <v>0.66</v>
      </c>
      <c r="J127" s="237">
        <v>3.42</v>
      </c>
      <c r="K127" s="237"/>
      <c r="L127" s="238" t="s">
        <v>821</v>
      </c>
      <c r="M127" s="237">
        <v>67.86</v>
      </c>
      <c r="N127" s="48"/>
      <c r="O127" s="48"/>
      <c r="P127" s="48"/>
      <c r="Q127" s="48"/>
    </row>
    <row r="128" spans="1:17" s="9" customFormat="1" ht="13.8" x14ac:dyDescent="0.3">
      <c r="A128" s="236" t="s">
        <v>603</v>
      </c>
      <c r="B128" s="237">
        <v>4.5999999999999996</v>
      </c>
      <c r="C128" s="237">
        <v>53.74</v>
      </c>
      <c r="D128" s="237">
        <v>0</v>
      </c>
      <c r="E128" s="237">
        <v>0</v>
      </c>
      <c r="F128" s="237">
        <v>0</v>
      </c>
      <c r="G128" s="237">
        <v>22.75</v>
      </c>
      <c r="H128" s="237">
        <v>6.77</v>
      </c>
      <c r="I128" s="237">
        <v>0.98</v>
      </c>
      <c r="J128" s="237">
        <v>1.38</v>
      </c>
      <c r="K128" s="237"/>
      <c r="L128" s="238" t="s">
        <v>817</v>
      </c>
      <c r="M128" s="237">
        <v>21.92</v>
      </c>
      <c r="N128" s="48"/>
      <c r="O128" s="48"/>
      <c r="P128" s="48"/>
      <c r="Q128" s="48"/>
    </row>
    <row r="129" spans="1:17" s="9" customFormat="1" ht="22.2" x14ac:dyDescent="0.3">
      <c r="A129" s="236" t="s">
        <v>607</v>
      </c>
      <c r="B129" s="237">
        <v>1.96</v>
      </c>
      <c r="C129" s="237">
        <v>90.3</v>
      </c>
      <c r="D129" s="237">
        <v>1.51</v>
      </c>
      <c r="E129" s="237">
        <v>0</v>
      </c>
      <c r="F129" s="237">
        <v>0</v>
      </c>
      <c r="G129" s="237">
        <v>28.1</v>
      </c>
      <c r="H129" s="237">
        <v>4.55</v>
      </c>
      <c r="I129" s="237">
        <v>1.29</v>
      </c>
      <c r="J129" s="237">
        <v>1.35</v>
      </c>
      <c r="K129" s="237"/>
      <c r="L129" s="238" t="s">
        <v>815</v>
      </c>
      <c r="M129" s="237">
        <v>21.33</v>
      </c>
      <c r="N129" s="48"/>
      <c r="O129" s="48"/>
      <c r="P129" s="48"/>
      <c r="Q129" s="48"/>
    </row>
    <row r="130" spans="1:17" s="9" customFormat="1" ht="13.8" x14ac:dyDescent="0.3">
      <c r="A130" s="236" t="s">
        <v>771</v>
      </c>
      <c r="B130" s="237">
        <v>4.72</v>
      </c>
      <c r="C130" s="237">
        <v>32.47</v>
      </c>
      <c r="D130" s="237">
        <v>3.94</v>
      </c>
      <c r="E130" s="237">
        <v>0</v>
      </c>
      <c r="F130" s="237">
        <v>0</v>
      </c>
      <c r="G130" s="237">
        <v>11</v>
      </c>
      <c r="H130" s="237">
        <v>14.54</v>
      </c>
      <c r="I130" s="237">
        <v>1.39</v>
      </c>
      <c r="J130" s="237">
        <v>1.9</v>
      </c>
      <c r="K130" s="237"/>
      <c r="L130" s="238" t="s">
        <v>813</v>
      </c>
      <c r="M130" s="237">
        <v>28.85</v>
      </c>
      <c r="N130" s="48"/>
      <c r="O130" s="48"/>
      <c r="P130" s="48"/>
      <c r="Q130" s="48"/>
    </row>
    <row r="131" spans="1:17" s="9" customFormat="1" ht="13.8" x14ac:dyDescent="0.3">
      <c r="A131" s="236" t="s">
        <v>772</v>
      </c>
      <c r="B131" s="237">
        <v>4.13</v>
      </c>
      <c r="C131" s="237">
        <v>43.85</v>
      </c>
      <c r="D131" s="237">
        <v>27.73</v>
      </c>
      <c r="E131" s="237">
        <v>0</v>
      </c>
      <c r="F131" s="237">
        <v>0</v>
      </c>
      <c r="G131" s="237">
        <v>15.27</v>
      </c>
      <c r="H131" s="237">
        <v>12.71</v>
      </c>
      <c r="I131" s="237">
        <v>2.38</v>
      </c>
      <c r="J131" s="237">
        <v>2.52</v>
      </c>
      <c r="K131" s="237"/>
      <c r="L131" s="238" t="s">
        <v>813</v>
      </c>
      <c r="M131" s="237">
        <v>35.86</v>
      </c>
      <c r="N131" s="48"/>
      <c r="O131" s="48"/>
      <c r="P131" s="48"/>
      <c r="Q131" s="48"/>
    </row>
    <row r="132" spans="1:17" s="9" customFormat="1" ht="13.8" x14ac:dyDescent="0.3">
      <c r="A132" s="236" t="s">
        <v>608</v>
      </c>
      <c r="B132" s="237">
        <v>4.59</v>
      </c>
      <c r="C132" s="237">
        <v>44.97</v>
      </c>
      <c r="D132" s="237">
        <v>24.9</v>
      </c>
      <c r="E132" s="237">
        <v>0</v>
      </c>
      <c r="F132" s="237">
        <v>0</v>
      </c>
      <c r="G132" s="237">
        <v>16.760000000000002</v>
      </c>
      <c r="H132" s="237">
        <v>11.76</v>
      </c>
      <c r="I132" s="237">
        <v>2.2200000000000002</v>
      </c>
      <c r="J132" s="237">
        <v>1.76</v>
      </c>
      <c r="K132" s="237"/>
      <c r="L132" s="238" t="s">
        <v>813</v>
      </c>
      <c r="M132" s="237">
        <v>26.23</v>
      </c>
      <c r="N132" s="48"/>
      <c r="O132" s="48"/>
      <c r="P132" s="48"/>
      <c r="Q132" s="48"/>
    </row>
    <row r="133" spans="1:17" s="9" customFormat="1" ht="13.8" x14ac:dyDescent="0.3">
      <c r="A133" s="236" t="s">
        <v>613</v>
      </c>
      <c r="B133" s="237">
        <v>5.68</v>
      </c>
      <c r="C133" s="237">
        <v>39.18</v>
      </c>
      <c r="D133" s="237">
        <v>1.47</v>
      </c>
      <c r="E133" s="237">
        <v>0</v>
      </c>
      <c r="F133" s="237">
        <v>0</v>
      </c>
      <c r="G133" s="237">
        <v>14.59</v>
      </c>
      <c r="H133" s="237">
        <v>11.96</v>
      </c>
      <c r="I133" s="237">
        <v>1.63</v>
      </c>
      <c r="J133" s="237">
        <v>1.04</v>
      </c>
      <c r="K133" s="237"/>
      <c r="L133" s="238" t="s">
        <v>813</v>
      </c>
      <c r="M133" s="237">
        <v>43.21</v>
      </c>
      <c r="N133" s="48"/>
      <c r="O133" s="48"/>
      <c r="P133" s="48"/>
      <c r="Q133" s="48"/>
    </row>
    <row r="134" spans="1:17" s="9" customFormat="1" ht="13.8" x14ac:dyDescent="0.3">
      <c r="A134" s="236" t="s">
        <v>615</v>
      </c>
      <c r="B134" s="237">
        <v>5.52</v>
      </c>
      <c r="C134" s="237">
        <v>46.06</v>
      </c>
      <c r="D134" s="237">
        <v>1.54</v>
      </c>
      <c r="E134" s="237">
        <v>0</v>
      </c>
      <c r="F134" s="237">
        <v>0</v>
      </c>
      <c r="G134" s="237">
        <v>15.94</v>
      </c>
      <c r="H134" s="237">
        <v>10.79</v>
      </c>
      <c r="I134" s="237">
        <v>1.61</v>
      </c>
      <c r="J134" s="237">
        <v>1.38</v>
      </c>
      <c r="K134" s="237"/>
      <c r="L134" s="238" t="s">
        <v>813</v>
      </c>
      <c r="M134" s="237">
        <v>46.26</v>
      </c>
      <c r="N134" s="48"/>
      <c r="O134" s="48"/>
      <c r="P134" s="48"/>
      <c r="Q134" s="48"/>
    </row>
    <row r="135" spans="1:17" s="9" customFormat="1" ht="13.8" x14ac:dyDescent="0.3">
      <c r="A135" s="236" t="s">
        <v>617</v>
      </c>
      <c r="B135" s="237">
        <v>41.32</v>
      </c>
      <c r="C135" s="237">
        <v>49.71</v>
      </c>
      <c r="D135" s="237">
        <v>3.75</v>
      </c>
      <c r="E135" s="237">
        <v>0</v>
      </c>
      <c r="F135" s="237">
        <v>0</v>
      </c>
      <c r="G135" s="237">
        <v>18.190000000000001</v>
      </c>
      <c r="H135" s="237">
        <v>12.52</v>
      </c>
      <c r="I135" s="237">
        <v>1.86</v>
      </c>
      <c r="J135" s="237">
        <v>5.12</v>
      </c>
      <c r="K135" s="237"/>
      <c r="L135" s="238" t="s">
        <v>813</v>
      </c>
      <c r="M135" s="237">
        <v>99.38</v>
      </c>
      <c r="N135" s="48"/>
      <c r="O135" s="48"/>
      <c r="P135" s="48"/>
      <c r="Q135" s="48"/>
    </row>
    <row r="136" spans="1:17" s="9" customFormat="1" ht="13.8" x14ac:dyDescent="0.3">
      <c r="A136" s="236" t="s">
        <v>685</v>
      </c>
      <c r="B136" s="237">
        <v>2.76</v>
      </c>
      <c r="C136" s="237">
        <v>49.85</v>
      </c>
      <c r="D136" s="237">
        <v>2.21</v>
      </c>
      <c r="E136" s="237">
        <v>0.82</v>
      </c>
      <c r="F136" s="237">
        <v>0</v>
      </c>
      <c r="G136" s="237">
        <v>16.809999999999999</v>
      </c>
      <c r="H136" s="237">
        <v>11.23</v>
      </c>
      <c r="I136" s="237">
        <v>0.74</v>
      </c>
      <c r="J136" s="237">
        <v>3.19</v>
      </c>
      <c r="K136" s="237"/>
      <c r="L136" s="238" t="s">
        <v>817</v>
      </c>
      <c r="M136" s="237">
        <v>46.04</v>
      </c>
      <c r="N136" s="48"/>
      <c r="O136" s="48"/>
      <c r="P136" s="48"/>
      <c r="Q136" s="48"/>
    </row>
    <row r="137" spans="1:17" s="9" customFormat="1" ht="13.8" x14ac:dyDescent="0.3">
      <c r="A137" s="236" t="s">
        <v>687</v>
      </c>
      <c r="B137" s="237">
        <v>1.41</v>
      </c>
      <c r="C137" s="237">
        <v>70.75</v>
      </c>
      <c r="D137" s="237">
        <v>2.81</v>
      </c>
      <c r="E137" s="237">
        <v>4.0199999999999996</v>
      </c>
      <c r="F137" s="237">
        <v>0</v>
      </c>
      <c r="G137" s="237">
        <v>22.28</v>
      </c>
      <c r="H137" s="237">
        <v>10.17</v>
      </c>
      <c r="I137" s="237">
        <v>0.71</v>
      </c>
      <c r="J137" s="237">
        <v>1.45</v>
      </c>
      <c r="K137" s="237"/>
      <c r="L137" s="238" t="s">
        <v>817</v>
      </c>
      <c r="M137" s="237">
        <v>52.15</v>
      </c>
      <c r="N137" s="48"/>
      <c r="O137" s="48"/>
      <c r="P137" s="48"/>
      <c r="Q137" s="48"/>
    </row>
    <row r="138" spans="1:17" s="9" customFormat="1" ht="13.8" x14ac:dyDescent="0.3">
      <c r="A138" s="236" t="s">
        <v>688</v>
      </c>
      <c r="B138" s="237">
        <v>1.2</v>
      </c>
      <c r="C138" s="237">
        <v>75.53</v>
      </c>
      <c r="D138" s="237">
        <v>1.94</v>
      </c>
      <c r="E138" s="237">
        <v>2.85</v>
      </c>
      <c r="F138" s="237">
        <v>0</v>
      </c>
      <c r="G138" s="237">
        <v>23.26</v>
      </c>
      <c r="H138" s="237">
        <v>10.050000000000001</v>
      </c>
      <c r="I138" s="237">
        <v>0.68</v>
      </c>
      <c r="J138" s="237">
        <v>1.61</v>
      </c>
      <c r="K138" s="237"/>
      <c r="L138" s="238" t="s">
        <v>817</v>
      </c>
      <c r="M138" s="237">
        <v>52.51</v>
      </c>
      <c r="N138" s="48"/>
      <c r="O138" s="48"/>
      <c r="P138" s="48"/>
      <c r="Q138" s="48"/>
    </row>
    <row r="139" spans="1:17" s="9" customFormat="1" ht="13.8" x14ac:dyDescent="0.3">
      <c r="A139" s="236" t="s">
        <v>689</v>
      </c>
      <c r="B139" s="237">
        <v>1.34</v>
      </c>
      <c r="C139" s="237">
        <v>73.099999999999994</v>
      </c>
      <c r="D139" s="237">
        <v>3.74</v>
      </c>
      <c r="E139" s="237">
        <v>10.02</v>
      </c>
      <c r="F139" s="237">
        <v>0</v>
      </c>
      <c r="G139" s="237">
        <v>18.02</v>
      </c>
      <c r="H139" s="237">
        <v>11.91</v>
      </c>
      <c r="I139" s="237">
        <v>0.93</v>
      </c>
      <c r="J139" s="237">
        <v>0.59</v>
      </c>
      <c r="K139" s="237"/>
      <c r="L139" s="238" t="s">
        <v>817</v>
      </c>
      <c r="M139" s="237">
        <v>68.56</v>
      </c>
      <c r="N139" s="48"/>
      <c r="O139" s="48"/>
      <c r="P139" s="48"/>
      <c r="Q139" s="48"/>
    </row>
    <row r="140" spans="1:17" s="9" customFormat="1" ht="13.8" x14ac:dyDescent="0.3">
      <c r="A140" s="236" t="s">
        <v>690</v>
      </c>
      <c r="B140" s="237">
        <v>1.58</v>
      </c>
      <c r="C140" s="237">
        <v>72.31</v>
      </c>
      <c r="D140" s="237">
        <v>3.9</v>
      </c>
      <c r="E140" s="237">
        <v>10.84</v>
      </c>
      <c r="F140" s="237">
        <v>0</v>
      </c>
      <c r="G140" s="237">
        <v>17.940000000000001</v>
      </c>
      <c r="H140" s="237">
        <v>11.91</v>
      </c>
      <c r="I140" s="237">
        <v>0.92</v>
      </c>
      <c r="J140" s="237">
        <v>0.68</v>
      </c>
      <c r="K140" s="237"/>
      <c r="L140" s="238" t="s">
        <v>817</v>
      </c>
      <c r="M140" s="237">
        <v>67.37</v>
      </c>
      <c r="N140" s="48"/>
      <c r="O140" s="48"/>
      <c r="P140" s="48"/>
      <c r="Q140" s="48"/>
    </row>
    <row r="141" spans="1:17" s="9" customFormat="1" ht="13.8" x14ac:dyDescent="0.3">
      <c r="A141" s="236" t="s">
        <v>691</v>
      </c>
      <c r="B141" s="237">
        <v>1.1000000000000001</v>
      </c>
      <c r="C141" s="237">
        <v>75.069999999999993</v>
      </c>
      <c r="D141" s="237">
        <v>4.47</v>
      </c>
      <c r="E141" s="237">
        <v>10.94</v>
      </c>
      <c r="F141" s="237">
        <v>0.01</v>
      </c>
      <c r="G141" s="237">
        <v>21.34</v>
      </c>
      <c r="H141" s="237">
        <v>11.28</v>
      </c>
      <c r="I141" s="237">
        <v>0.86</v>
      </c>
      <c r="J141" s="237">
        <v>0.4</v>
      </c>
      <c r="K141" s="237"/>
      <c r="L141" s="238" t="s">
        <v>817</v>
      </c>
      <c r="M141" s="237">
        <v>63.65</v>
      </c>
      <c r="N141" s="48"/>
      <c r="O141" s="48"/>
      <c r="P141" s="48"/>
      <c r="Q141" s="48"/>
    </row>
    <row r="142" spans="1:17" s="9" customFormat="1" ht="13.8" x14ac:dyDescent="0.3">
      <c r="A142" s="236" t="s">
        <v>692</v>
      </c>
      <c r="B142" s="237">
        <v>1.31</v>
      </c>
      <c r="C142" s="237">
        <v>72</v>
      </c>
      <c r="D142" s="237">
        <v>3.76</v>
      </c>
      <c r="E142" s="237">
        <v>11.75</v>
      </c>
      <c r="F142" s="237">
        <v>0</v>
      </c>
      <c r="G142" s="237">
        <v>21.72</v>
      </c>
      <c r="H142" s="237">
        <v>10.82</v>
      </c>
      <c r="I142" s="237">
        <v>0.73</v>
      </c>
      <c r="J142" s="237">
        <v>0.66</v>
      </c>
      <c r="K142" s="237"/>
      <c r="L142" s="238" t="s">
        <v>817</v>
      </c>
      <c r="M142" s="237">
        <v>65.17</v>
      </c>
      <c r="N142" s="48"/>
      <c r="O142" s="48"/>
      <c r="P142" s="48"/>
      <c r="Q142" s="48"/>
    </row>
    <row r="143" spans="1:17" s="9" customFormat="1" ht="13.8" x14ac:dyDescent="0.3">
      <c r="A143" s="236" t="s">
        <v>521</v>
      </c>
      <c r="B143" s="237">
        <v>4.92</v>
      </c>
      <c r="C143" s="237">
        <v>28.96</v>
      </c>
      <c r="D143" s="237">
        <v>5.35</v>
      </c>
      <c r="E143" s="237">
        <v>0.52</v>
      </c>
      <c r="F143" s="237">
        <v>0</v>
      </c>
      <c r="G143" s="237">
        <v>8.5299999999999994</v>
      </c>
      <c r="H143" s="237">
        <v>14.37</v>
      </c>
      <c r="I143" s="237">
        <v>1.1000000000000001</v>
      </c>
      <c r="J143" s="237">
        <v>4.22</v>
      </c>
      <c r="K143" s="237"/>
      <c r="L143" s="238" t="s">
        <v>819</v>
      </c>
      <c r="M143" s="237">
        <v>68.489999999999995</v>
      </c>
      <c r="N143" s="48"/>
      <c r="O143" s="48"/>
      <c r="P143" s="48"/>
      <c r="Q143" s="48"/>
    </row>
    <row r="144" spans="1:17" s="9" customFormat="1" ht="13.8" x14ac:dyDescent="0.3">
      <c r="A144" s="236" t="s">
        <v>522</v>
      </c>
      <c r="B144" s="237">
        <v>4.63</v>
      </c>
      <c r="C144" s="237">
        <v>36.340000000000003</v>
      </c>
      <c r="D144" s="237">
        <v>5.81</v>
      </c>
      <c r="E144" s="237">
        <v>1.05</v>
      </c>
      <c r="F144" s="237">
        <v>0</v>
      </c>
      <c r="G144" s="237">
        <v>11.71</v>
      </c>
      <c r="H144" s="237">
        <v>12.86</v>
      </c>
      <c r="I144" s="237">
        <v>1.01</v>
      </c>
      <c r="J144" s="237">
        <v>2.57</v>
      </c>
      <c r="K144" s="237"/>
      <c r="L144" s="238" t="s">
        <v>819</v>
      </c>
      <c r="M144" s="237">
        <v>60.17</v>
      </c>
      <c r="N144" s="48"/>
      <c r="O144" s="48"/>
      <c r="P144" s="48"/>
      <c r="Q144" s="48"/>
    </row>
    <row r="145" spans="1:17" s="9" customFormat="1" ht="13.8" x14ac:dyDescent="0.3">
      <c r="A145" s="236" t="s">
        <v>523</v>
      </c>
      <c r="B145" s="237">
        <v>3.78</v>
      </c>
      <c r="C145" s="237">
        <v>40.06</v>
      </c>
      <c r="D145" s="237">
        <v>6.6</v>
      </c>
      <c r="E145" s="237">
        <v>1.62</v>
      </c>
      <c r="F145" s="237">
        <v>0</v>
      </c>
      <c r="G145" s="237">
        <v>13.58</v>
      </c>
      <c r="H145" s="237">
        <v>12.03</v>
      </c>
      <c r="I145" s="237">
        <v>0.98</v>
      </c>
      <c r="J145" s="237">
        <v>1.68</v>
      </c>
      <c r="K145" s="237"/>
      <c r="L145" s="238" t="s">
        <v>819</v>
      </c>
      <c r="M145" s="237">
        <v>45.84</v>
      </c>
      <c r="N145" s="48"/>
      <c r="O145" s="48"/>
      <c r="P145" s="48"/>
      <c r="Q145" s="48"/>
    </row>
    <row r="146" spans="1:17" s="9" customFormat="1" ht="13.8" x14ac:dyDescent="0.3">
      <c r="A146" s="236" t="s">
        <v>524</v>
      </c>
      <c r="B146" s="237">
        <v>4</v>
      </c>
      <c r="C146" s="237">
        <v>41.08</v>
      </c>
      <c r="D146" s="237">
        <v>8</v>
      </c>
      <c r="E146" s="237">
        <v>2.25</v>
      </c>
      <c r="F146" s="237">
        <v>1.04</v>
      </c>
      <c r="G146" s="237">
        <v>14.85</v>
      </c>
      <c r="H146" s="237">
        <v>11.21</v>
      </c>
      <c r="I146" s="237">
        <v>0.97</v>
      </c>
      <c r="J146" s="237">
        <v>0.95</v>
      </c>
      <c r="K146" s="237"/>
      <c r="L146" s="238" t="s">
        <v>819</v>
      </c>
      <c r="M146" s="237">
        <v>44.55</v>
      </c>
      <c r="N146" s="48"/>
      <c r="O146" s="48"/>
      <c r="P146" s="48"/>
      <c r="Q146" s="48"/>
    </row>
    <row r="147" spans="1:17" s="9" customFormat="1" ht="13.8" x14ac:dyDescent="0.3">
      <c r="A147" s="236" t="s">
        <v>525</v>
      </c>
      <c r="B147" s="237">
        <v>4.3099999999999996</v>
      </c>
      <c r="C147" s="237">
        <v>46.44</v>
      </c>
      <c r="D147" s="237">
        <v>8.07</v>
      </c>
      <c r="E147" s="237">
        <v>1.54</v>
      </c>
      <c r="F147" s="237">
        <v>0</v>
      </c>
      <c r="G147" s="237">
        <v>19.53</v>
      </c>
      <c r="H147" s="237">
        <v>9.23</v>
      </c>
      <c r="I147" s="237">
        <v>0.91</v>
      </c>
      <c r="J147" s="237">
        <v>1.1299999999999999</v>
      </c>
      <c r="K147" s="237"/>
      <c r="L147" s="238" t="s">
        <v>819</v>
      </c>
      <c r="M147" s="237">
        <v>51.93</v>
      </c>
      <c r="N147" s="48"/>
      <c r="O147" s="48"/>
      <c r="P147" s="48"/>
      <c r="Q147" s="48"/>
    </row>
    <row r="148" spans="1:17" s="9" customFormat="1" ht="13.8" x14ac:dyDescent="0.3">
      <c r="A148" s="236" t="s">
        <v>526</v>
      </c>
      <c r="B148" s="237">
        <v>2.21</v>
      </c>
      <c r="C148" s="237">
        <v>74.42</v>
      </c>
      <c r="D148" s="237">
        <v>7.53</v>
      </c>
      <c r="E148" s="237">
        <v>3.11</v>
      </c>
      <c r="F148" s="237">
        <v>7.0000000000000007E-2</v>
      </c>
      <c r="G148" s="237">
        <v>28.35</v>
      </c>
      <c r="H148" s="237">
        <v>8.9499999999999993</v>
      </c>
      <c r="I148" s="237">
        <v>0.98</v>
      </c>
      <c r="J148" s="237">
        <v>0.97</v>
      </c>
      <c r="K148" s="237"/>
      <c r="L148" s="238" t="s">
        <v>819</v>
      </c>
      <c r="M148" s="237">
        <v>40.28</v>
      </c>
      <c r="N148" s="48"/>
      <c r="O148" s="48"/>
      <c r="P148" s="48"/>
      <c r="Q148" s="48"/>
    </row>
    <row r="149" spans="1:17" s="9" customFormat="1" ht="13.8" x14ac:dyDescent="0.3">
      <c r="A149" s="236" t="s">
        <v>527</v>
      </c>
      <c r="B149" s="237">
        <v>1.7</v>
      </c>
      <c r="C149" s="237">
        <v>71.7</v>
      </c>
      <c r="D149" s="237">
        <v>8.01</v>
      </c>
      <c r="E149" s="237">
        <v>2.39</v>
      </c>
      <c r="F149" s="237">
        <v>0</v>
      </c>
      <c r="G149" s="237">
        <v>28.36</v>
      </c>
      <c r="H149" s="237">
        <v>8.1999999999999993</v>
      </c>
      <c r="I149" s="237">
        <v>1.04</v>
      </c>
      <c r="J149" s="237">
        <v>1.61</v>
      </c>
      <c r="K149" s="237"/>
      <c r="L149" s="238" t="s">
        <v>819</v>
      </c>
      <c r="M149" s="237">
        <v>38.81</v>
      </c>
      <c r="N149" s="48"/>
      <c r="O149" s="48"/>
      <c r="P149" s="48"/>
      <c r="Q149" s="48"/>
    </row>
    <row r="150" spans="1:17" s="9" customFormat="1" ht="13.8" x14ac:dyDescent="0.3">
      <c r="A150" s="236" t="s">
        <v>660</v>
      </c>
      <c r="B150" s="237">
        <v>1.1599999999999999</v>
      </c>
      <c r="C150" s="237">
        <v>66.989999999999995</v>
      </c>
      <c r="D150" s="237">
        <v>0</v>
      </c>
      <c r="E150" s="237">
        <v>0</v>
      </c>
      <c r="F150" s="237">
        <v>0</v>
      </c>
      <c r="G150" s="237">
        <v>26.75</v>
      </c>
      <c r="H150" s="237">
        <v>6.16</v>
      </c>
      <c r="I150" s="237">
        <v>0.9</v>
      </c>
      <c r="J150" s="237">
        <v>1.24</v>
      </c>
      <c r="K150" s="237"/>
      <c r="L150" s="238" t="s">
        <v>817</v>
      </c>
      <c r="M150" s="237">
        <v>25.9</v>
      </c>
      <c r="N150" s="48"/>
      <c r="O150" s="48"/>
      <c r="P150" s="48"/>
      <c r="Q150" s="48"/>
    </row>
    <row r="151" spans="1:17" s="9" customFormat="1" ht="13.8" x14ac:dyDescent="0.3">
      <c r="A151" s="236" t="s">
        <v>529</v>
      </c>
      <c r="B151" s="237">
        <v>3.9</v>
      </c>
      <c r="C151" s="237">
        <v>39.409999999999997</v>
      </c>
      <c r="D151" s="237">
        <v>5.72</v>
      </c>
      <c r="E151" s="237">
        <v>0.12</v>
      </c>
      <c r="F151" s="237">
        <v>0</v>
      </c>
      <c r="G151" s="237">
        <v>12.35</v>
      </c>
      <c r="H151" s="237">
        <v>12.9</v>
      </c>
      <c r="I151" s="237">
        <v>1.53</v>
      </c>
      <c r="J151" s="237">
        <v>1.0900000000000001</v>
      </c>
      <c r="K151" s="237"/>
      <c r="L151" s="238" t="s">
        <v>819</v>
      </c>
      <c r="M151" s="237">
        <v>48.68</v>
      </c>
      <c r="N151" s="48"/>
      <c r="O151" s="48"/>
      <c r="P151" s="48"/>
      <c r="Q151" s="48"/>
    </row>
    <row r="152" spans="1:17" s="9" customFormat="1" ht="13.8" x14ac:dyDescent="0.3">
      <c r="A152" s="236" t="s">
        <v>755</v>
      </c>
      <c r="B152" s="237">
        <v>4.05</v>
      </c>
      <c r="C152" s="237">
        <v>31</v>
      </c>
      <c r="D152" s="237">
        <v>3.38</v>
      </c>
      <c r="E152" s="237">
        <v>0.05</v>
      </c>
      <c r="F152" s="237">
        <v>0</v>
      </c>
      <c r="G152" s="237">
        <v>9.33</v>
      </c>
      <c r="H152" s="237">
        <v>15.62</v>
      </c>
      <c r="I152" s="237">
        <v>1.6</v>
      </c>
      <c r="J152" s="237">
        <v>2.99</v>
      </c>
      <c r="K152" s="237"/>
      <c r="L152" s="238" t="s">
        <v>815</v>
      </c>
      <c r="M152" s="237">
        <v>33.6</v>
      </c>
      <c r="N152" s="48"/>
      <c r="O152" s="48"/>
      <c r="P152" s="48"/>
      <c r="Q152" s="48"/>
    </row>
    <row r="153" spans="1:17" s="9" customFormat="1" ht="13.8" x14ac:dyDescent="0.3">
      <c r="A153" s="236" t="s">
        <v>530</v>
      </c>
      <c r="B153" s="237">
        <v>6.72</v>
      </c>
      <c r="C153" s="237">
        <v>47.57</v>
      </c>
      <c r="D153" s="237">
        <v>6.57</v>
      </c>
      <c r="E153" s="237">
        <v>0.69</v>
      </c>
      <c r="F153" s="237">
        <v>0</v>
      </c>
      <c r="G153" s="237">
        <v>16.440000000000001</v>
      </c>
      <c r="H153" s="237">
        <v>11.38</v>
      </c>
      <c r="I153" s="237">
        <v>1.46</v>
      </c>
      <c r="J153" s="237">
        <v>0.6</v>
      </c>
      <c r="K153" s="237"/>
      <c r="L153" s="238" t="s">
        <v>819</v>
      </c>
      <c r="M153" s="237">
        <v>35.520000000000003</v>
      </c>
      <c r="N153" s="48"/>
      <c r="O153" s="48"/>
      <c r="P153" s="48"/>
      <c r="Q153" s="48"/>
    </row>
    <row r="154" spans="1:17" s="9" customFormat="1" ht="13.8" x14ac:dyDescent="0.3">
      <c r="A154" s="236" t="s">
        <v>531</v>
      </c>
      <c r="B154" s="237">
        <v>4.4000000000000004</v>
      </c>
      <c r="C154" s="237">
        <v>32.86</v>
      </c>
      <c r="D154" s="237">
        <v>2.3199999999999998</v>
      </c>
      <c r="E154" s="237">
        <v>0</v>
      </c>
      <c r="F154" s="237">
        <v>0</v>
      </c>
      <c r="G154" s="237">
        <v>10.7</v>
      </c>
      <c r="H154" s="237">
        <v>14.73</v>
      </c>
      <c r="I154" s="237">
        <v>1.18</v>
      </c>
      <c r="J154" s="237">
        <v>1.49</v>
      </c>
      <c r="K154" s="237"/>
      <c r="L154" s="238" t="s">
        <v>815</v>
      </c>
      <c r="M154" s="237">
        <v>15.23</v>
      </c>
      <c r="N154" s="48"/>
      <c r="O154" s="48"/>
      <c r="P154" s="48"/>
      <c r="Q154" s="48"/>
    </row>
    <row r="155" spans="1:17" s="9" customFormat="1" ht="13.8" x14ac:dyDescent="0.3">
      <c r="A155" s="236" t="s">
        <v>532</v>
      </c>
      <c r="B155" s="237">
        <v>12.75</v>
      </c>
      <c r="C155" s="237">
        <v>36.6</v>
      </c>
      <c r="D155" s="237">
        <v>3.44</v>
      </c>
      <c r="E155" s="237">
        <v>0.03</v>
      </c>
      <c r="F155" s="237">
        <v>0</v>
      </c>
      <c r="G155" s="237">
        <v>11.45</v>
      </c>
      <c r="H155" s="237">
        <v>13.98</v>
      </c>
      <c r="I155" s="237">
        <v>1.49</v>
      </c>
      <c r="J155" s="237">
        <v>1.43</v>
      </c>
      <c r="K155" s="237"/>
      <c r="L155" s="238" t="s">
        <v>815</v>
      </c>
      <c r="M155" s="237">
        <v>26.88</v>
      </c>
      <c r="N155" s="48"/>
      <c r="O155" s="48"/>
      <c r="P155" s="48"/>
      <c r="Q155" s="48"/>
    </row>
    <row r="156" spans="1:17" s="9" customFormat="1" ht="13.8" x14ac:dyDescent="0.3">
      <c r="A156" s="236" t="s">
        <v>533</v>
      </c>
      <c r="B156" s="237">
        <v>8.89</v>
      </c>
      <c r="C156" s="237">
        <v>36.74</v>
      </c>
      <c r="D156" s="237">
        <v>3.77</v>
      </c>
      <c r="E156" s="237">
        <v>0.02</v>
      </c>
      <c r="F156" s="237">
        <v>0</v>
      </c>
      <c r="G156" s="237">
        <v>11.99</v>
      </c>
      <c r="H156" s="237">
        <v>13.69</v>
      </c>
      <c r="I156" s="237">
        <v>1.58</v>
      </c>
      <c r="J156" s="237">
        <v>0.96</v>
      </c>
      <c r="K156" s="237"/>
      <c r="L156" s="238" t="s">
        <v>815</v>
      </c>
      <c r="M156" s="237">
        <v>35.64</v>
      </c>
      <c r="N156" s="48"/>
      <c r="O156" s="48"/>
      <c r="P156" s="48"/>
      <c r="Q156" s="48"/>
    </row>
    <row r="157" spans="1:17" s="9" customFormat="1" ht="13.8" x14ac:dyDescent="0.3">
      <c r="A157" s="236" t="s">
        <v>534</v>
      </c>
      <c r="B157" s="237">
        <v>10.49</v>
      </c>
      <c r="C157" s="237">
        <v>40.65</v>
      </c>
      <c r="D157" s="237">
        <v>5.0999999999999996</v>
      </c>
      <c r="E157" s="237">
        <v>0.2</v>
      </c>
      <c r="F157" s="237">
        <v>0</v>
      </c>
      <c r="G157" s="237">
        <v>14.04</v>
      </c>
      <c r="H157" s="237">
        <v>12.42</v>
      </c>
      <c r="I157" s="237">
        <v>1.55</v>
      </c>
      <c r="J157" s="237">
        <v>0.75</v>
      </c>
      <c r="K157" s="237"/>
      <c r="L157" s="238" t="s">
        <v>815</v>
      </c>
      <c r="M157" s="237">
        <v>31.46</v>
      </c>
      <c r="N157" s="48"/>
      <c r="O157" s="48"/>
      <c r="P157" s="48"/>
      <c r="Q157" s="48"/>
    </row>
    <row r="158" spans="1:17" s="9" customFormat="1" ht="13.8" x14ac:dyDescent="0.3">
      <c r="A158" s="236" t="s">
        <v>535</v>
      </c>
      <c r="B158" s="237">
        <v>11.1</v>
      </c>
      <c r="C158" s="237">
        <v>47.23</v>
      </c>
      <c r="D158" s="237">
        <v>2.3199999999999998</v>
      </c>
      <c r="E158" s="237">
        <v>0.23</v>
      </c>
      <c r="F158" s="237">
        <v>0</v>
      </c>
      <c r="G158" s="237">
        <v>18.27</v>
      </c>
      <c r="H158" s="237">
        <v>10.45</v>
      </c>
      <c r="I158" s="237">
        <v>1.49</v>
      </c>
      <c r="J158" s="237">
        <v>0.52</v>
      </c>
      <c r="K158" s="237"/>
      <c r="L158" s="238" t="s">
        <v>819</v>
      </c>
      <c r="M158" s="237">
        <v>32.42</v>
      </c>
      <c r="N158" s="48"/>
      <c r="O158" s="48"/>
      <c r="P158" s="48"/>
      <c r="Q158" s="48"/>
    </row>
    <row r="159" spans="1:17" s="9" customFormat="1" ht="13.8" x14ac:dyDescent="0.3">
      <c r="A159" s="236" t="s">
        <v>536</v>
      </c>
      <c r="B159" s="237">
        <v>9.89</v>
      </c>
      <c r="C159" s="237">
        <v>47.47</v>
      </c>
      <c r="D159" s="237">
        <v>2.34</v>
      </c>
      <c r="E159" s="237">
        <v>0.19</v>
      </c>
      <c r="F159" s="237">
        <v>0</v>
      </c>
      <c r="G159" s="237">
        <v>18.649999999999999</v>
      </c>
      <c r="H159" s="237">
        <v>10.15</v>
      </c>
      <c r="I159" s="237">
        <v>1.36</v>
      </c>
      <c r="J159" s="237">
        <v>0.43</v>
      </c>
      <c r="K159" s="237"/>
      <c r="L159" s="238" t="s">
        <v>819</v>
      </c>
      <c r="M159" s="237">
        <v>33.46</v>
      </c>
      <c r="N159" s="48"/>
      <c r="O159" s="48"/>
      <c r="P159" s="48"/>
      <c r="Q159" s="48"/>
    </row>
    <row r="160" spans="1:17" s="9" customFormat="1" ht="13.8" x14ac:dyDescent="0.3">
      <c r="A160" s="236" t="s">
        <v>537</v>
      </c>
      <c r="B160" s="237">
        <v>4.2</v>
      </c>
      <c r="C160" s="237">
        <v>46.58</v>
      </c>
      <c r="D160" s="237">
        <v>1.95</v>
      </c>
      <c r="E160" s="237">
        <v>0.02</v>
      </c>
      <c r="F160" s="237">
        <v>0</v>
      </c>
      <c r="G160" s="237">
        <v>18.440000000000001</v>
      </c>
      <c r="H160" s="237">
        <v>9.91</v>
      </c>
      <c r="I160" s="237">
        <v>1.24</v>
      </c>
      <c r="J160" s="237">
        <v>0.66</v>
      </c>
      <c r="K160" s="237"/>
      <c r="L160" s="238" t="s">
        <v>822</v>
      </c>
      <c r="M160" s="237">
        <v>36.04</v>
      </c>
      <c r="N160" s="48"/>
      <c r="O160" s="48"/>
      <c r="P160" s="48"/>
      <c r="Q160" s="48"/>
    </row>
    <row r="161" spans="1:17" s="9" customFormat="1" ht="13.8" x14ac:dyDescent="0.3">
      <c r="A161" s="236" t="s">
        <v>538</v>
      </c>
      <c r="B161" s="237">
        <v>3.94</v>
      </c>
      <c r="C161" s="237">
        <v>49.56</v>
      </c>
      <c r="D161" s="237">
        <v>0.56999999999999995</v>
      </c>
      <c r="E161" s="237">
        <v>0</v>
      </c>
      <c r="F161" s="237">
        <v>0</v>
      </c>
      <c r="G161" s="237">
        <v>19.7</v>
      </c>
      <c r="H161" s="237">
        <v>8.27</v>
      </c>
      <c r="I161" s="237">
        <v>1.2</v>
      </c>
      <c r="J161" s="237">
        <v>2.1800000000000002</v>
      </c>
      <c r="K161" s="237"/>
      <c r="L161" s="238" t="s">
        <v>823</v>
      </c>
      <c r="M161" s="237">
        <v>76.28</v>
      </c>
      <c r="N161" s="48"/>
      <c r="O161" s="48"/>
      <c r="P161" s="48"/>
      <c r="Q161" s="48"/>
    </row>
    <row r="162" spans="1:17" s="9" customFormat="1" ht="13.8" x14ac:dyDescent="0.3">
      <c r="A162" s="236" t="s">
        <v>539</v>
      </c>
      <c r="B162" s="237">
        <v>3.87</v>
      </c>
      <c r="C162" s="237">
        <v>48.98</v>
      </c>
      <c r="D162" s="237">
        <v>1.21</v>
      </c>
      <c r="E162" s="237">
        <v>0</v>
      </c>
      <c r="F162" s="237">
        <v>0</v>
      </c>
      <c r="G162" s="237">
        <v>20.18</v>
      </c>
      <c r="H162" s="237">
        <v>7.95</v>
      </c>
      <c r="I162" s="237">
        <v>1.1599999999999999</v>
      </c>
      <c r="J162" s="237">
        <v>0.78</v>
      </c>
      <c r="K162" s="237"/>
      <c r="L162" s="238" t="s">
        <v>822</v>
      </c>
      <c r="M162" s="237">
        <v>33.75</v>
      </c>
      <c r="N162" s="48"/>
      <c r="O162" s="48"/>
      <c r="P162" s="48"/>
      <c r="Q162" s="48"/>
    </row>
    <row r="163" spans="1:17" s="9" customFormat="1" ht="13.8" x14ac:dyDescent="0.3">
      <c r="A163" s="236" t="s">
        <v>540</v>
      </c>
      <c r="B163" s="237">
        <v>6.65</v>
      </c>
      <c r="C163" s="237">
        <v>53.49</v>
      </c>
      <c r="D163" s="237">
        <v>1.48</v>
      </c>
      <c r="E163" s="237">
        <v>0</v>
      </c>
      <c r="F163" s="237">
        <v>0</v>
      </c>
      <c r="G163" s="237">
        <v>20.75</v>
      </c>
      <c r="H163" s="237">
        <v>7.65</v>
      </c>
      <c r="I163" s="237">
        <v>1.33</v>
      </c>
      <c r="J163" s="237">
        <v>2.85</v>
      </c>
      <c r="K163" s="237"/>
      <c r="L163" s="238" t="s">
        <v>824</v>
      </c>
      <c r="M163" s="237">
        <v>57.12</v>
      </c>
      <c r="N163" s="48"/>
      <c r="O163" s="48"/>
      <c r="P163" s="48"/>
      <c r="Q163" s="48"/>
    </row>
    <row r="164" spans="1:17" s="9" customFormat="1" ht="13.8" x14ac:dyDescent="0.3">
      <c r="A164" s="236" t="s">
        <v>541</v>
      </c>
      <c r="B164" s="237">
        <v>10.039999999999999</v>
      </c>
      <c r="C164" s="237">
        <v>60.75</v>
      </c>
      <c r="D164" s="237">
        <v>0.98</v>
      </c>
      <c r="E164" s="237">
        <v>0</v>
      </c>
      <c r="F164" s="237">
        <v>0</v>
      </c>
      <c r="G164" s="237">
        <v>24.57</v>
      </c>
      <c r="H164" s="237">
        <v>5.17</v>
      </c>
      <c r="I164" s="237">
        <v>1.54</v>
      </c>
      <c r="J164" s="237">
        <v>4.63</v>
      </c>
      <c r="K164" s="237"/>
      <c r="L164" s="238" t="s">
        <v>823</v>
      </c>
      <c r="M164" s="237">
        <v>50.95</v>
      </c>
      <c r="N164" s="48"/>
      <c r="O164" s="48"/>
      <c r="P164" s="48"/>
      <c r="Q164" s="48"/>
    </row>
    <row r="165" spans="1:17" s="9" customFormat="1" ht="13.8" x14ac:dyDescent="0.3">
      <c r="A165" s="236" t="s">
        <v>661</v>
      </c>
      <c r="B165" s="237">
        <v>7.85</v>
      </c>
      <c r="C165" s="237">
        <v>56.79</v>
      </c>
      <c r="D165" s="237">
        <v>1.45</v>
      </c>
      <c r="E165" s="237">
        <v>0</v>
      </c>
      <c r="F165" s="237">
        <v>0</v>
      </c>
      <c r="G165" s="237">
        <v>13.04</v>
      </c>
      <c r="H165" s="237">
        <v>14.33</v>
      </c>
      <c r="I165" s="237">
        <v>0.74</v>
      </c>
      <c r="J165" s="237">
        <v>1.1000000000000001</v>
      </c>
      <c r="K165" s="237"/>
      <c r="L165" s="238" t="s">
        <v>813</v>
      </c>
      <c r="M165" s="237">
        <v>29.24</v>
      </c>
      <c r="N165" s="48"/>
      <c r="O165" s="48"/>
      <c r="P165" s="48"/>
      <c r="Q165" s="48"/>
    </row>
    <row r="166" spans="1:17" s="9" customFormat="1" ht="13.8" x14ac:dyDescent="0.3">
      <c r="A166" s="236" t="s">
        <v>695</v>
      </c>
      <c r="B166" s="237">
        <v>4.08</v>
      </c>
      <c r="C166" s="237">
        <v>38.54</v>
      </c>
      <c r="D166" s="237">
        <v>0.9</v>
      </c>
      <c r="E166" s="237">
        <v>0</v>
      </c>
      <c r="F166" s="237">
        <v>0</v>
      </c>
      <c r="G166" s="237">
        <v>16.62</v>
      </c>
      <c r="H166" s="237">
        <v>10.61</v>
      </c>
      <c r="I166" s="237">
        <v>0.38</v>
      </c>
      <c r="J166" s="237">
        <v>0.32</v>
      </c>
      <c r="K166" s="237"/>
      <c r="L166" s="238" t="s">
        <v>817</v>
      </c>
      <c r="M166" s="237">
        <v>32.08</v>
      </c>
      <c r="N166" s="48"/>
      <c r="O166" s="48"/>
      <c r="P166" s="48"/>
      <c r="Q166" s="48"/>
    </row>
    <row r="167" spans="1:17" s="9" customFormat="1" ht="13.8" x14ac:dyDescent="0.3">
      <c r="A167" s="236" t="s">
        <v>697</v>
      </c>
      <c r="B167" s="237">
        <v>1.23</v>
      </c>
      <c r="C167" s="237">
        <v>51.55</v>
      </c>
      <c r="D167" s="237">
        <v>0.61</v>
      </c>
      <c r="E167" s="237">
        <v>0</v>
      </c>
      <c r="F167" s="237">
        <v>0</v>
      </c>
      <c r="G167" s="237">
        <v>20.76</v>
      </c>
      <c r="H167" s="237">
        <v>9.58</v>
      </c>
      <c r="I167" s="237">
        <v>1.38</v>
      </c>
      <c r="J167" s="237">
        <v>1.9</v>
      </c>
      <c r="K167" s="237"/>
      <c r="L167" s="238" t="s">
        <v>813</v>
      </c>
      <c r="M167" s="237">
        <v>74.39</v>
      </c>
      <c r="N167" s="48"/>
      <c r="O167" s="48"/>
      <c r="P167" s="48"/>
      <c r="Q167" s="48"/>
    </row>
    <row r="168" spans="1:17" s="9" customFormat="1" ht="13.8" x14ac:dyDescent="0.3">
      <c r="A168" s="236" t="s">
        <v>699</v>
      </c>
      <c r="B168" s="237">
        <v>4.51</v>
      </c>
      <c r="C168" s="237">
        <v>29.17</v>
      </c>
      <c r="D168" s="237">
        <v>1.64</v>
      </c>
      <c r="E168" s="237">
        <v>0</v>
      </c>
      <c r="F168" s="237">
        <v>0</v>
      </c>
      <c r="G168" s="237">
        <v>7.42</v>
      </c>
      <c r="H168" s="237">
        <v>17.98</v>
      </c>
      <c r="I168" s="237">
        <v>2.35</v>
      </c>
      <c r="J168" s="237">
        <v>3.58</v>
      </c>
      <c r="K168" s="237"/>
      <c r="L168" s="238" t="s">
        <v>813</v>
      </c>
      <c r="M168" s="237">
        <v>66.69</v>
      </c>
      <c r="N168" s="48"/>
      <c r="O168" s="48"/>
      <c r="P168" s="48"/>
      <c r="Q168" s="48"/>
    </row>
    <row r="169" spans="1:17" s="9" customFormat="1" ht="13.8" x14ac:dyDescent="0.3">
      <c r="A169" s="236" t="s">
        <v>700</v>
      </c>
      <c r="B169" s="237">
        <v>5.77</v>
      </c>
      <c r="C169" s="237">
        <v>30.46</v>
      </c>
      <c r="D169" s="237">
        <v>2.0299999999999998</v>
      </c>
      <c r="E169" s="237">
        <v>0</v>
      </c>
      <c r="F169" s="237">
        <v>0</v>
      </c>
      <c r="G169" s="237">
        <v>7.8</v>
      </c>
      <c r="H169" s="237">
        <v>17.05</v>
      </c>
      <c r="I169" s="237">
        <v>3.49</v>
      </c>
      <c r="J169" s="237">
        <v>1.94</v>
      </c>
      <c r="K169" s="237"/>
      <c r="L169" s="238" t="s">
        <v>813</v>
      </c>
      <c r="M169" s="237">
        <v>52.02</v>
      </c>
      <c r="N169" s="48"/>
      <c r="O169" s="48"/>
      <c r="P169" s="48"/>
      <c r="Q169" s="48"/>
    </row>
    <row r="170" spans="1:17" s="9" customFormat="1" ht="13.8" x14ac:dyDescent="0.3">
      <c r="A170" s="236" t="s">
        <v>701</v>
      </c>
      <c r="B170" s="237">
        <v>4.41</v>
      </c>
      <c r="C170" s="237">
        <v>37.049999999999997</v>
      </c>
      <c r="D170" s="237">
        <v>2.85</v>
      </c>
      <c r="E170" s="237">
        <v>0</v>
      </c>
      <c r="F170" s="237">
        <v>0</v>
      </c>
      <c r="G170" s="237">
        <v>9.86</v>
      </c>
      <c r="H170" s="237">
        <v>16.2</v>
      </c>
      <c r="I170" s="237">
        <v>1.89</v>
      </c>
      <c r="J170" s="237">
        <v>2.4</v>
      </c>
      <c r="K170" s="237"/>
      <c r="L170" s="238" t="s">
        <v>813</v>
      </c>
      <c r="M170" s="237">
        <v>40.97</v>
      </c>
      <c r="N170" s="48"/>
      <c r="O170" s="48"/>
      <c r="P170" s="48"/>
      <c r="Q170" s="48"/>
    </row>
    <row r="171" spans="1:17" s="9" customFormat="1" ht="13.8" x14ac:dyDescent="0.3">
      <c r="A171" s="236" t="s">
        <v>702</v>
      </c>
      <c r="B171" s="237">
        <v>4.63</v>
      </c>
      <c r="C171" s="237">
        <v>39.89</v>
      </c>
      <c r="D171" s="237">
        <v>5.23</v>
      </c>
      <c r="E171" s="237">
        <v>0.34</v>
      </c>
      <c r="F171" s="237">
        <v>0</v>
      </c>
      <c r="G171" s="237">
        <v>11.66</v>
      </c>
      <c r="H171" s="237">
        <v>15.06</v>
      </c>
      <c r="I171" s="237">
        <v>1.67</v>
      </c>
      <c r="J171" s="237">
        <v>2.12</v>
      </c>
      <c r="K171" s="237"/>
      <c r="L171" s="238" t="s">
        <v>815</v>
      </c>
      <c r="M171" s="237">
        <v>43.55</v>
      </c>
      <c r="N171" s="48"/>
      <c r="O171" s="48"/>
      <c r="P171" s="48"/>
      <c r="Q171" s="48"/>
    </row>
    <row r="172" spans="1:17" s="9" customFormat="1" ht="13.8" x14ac:dyDescent="0.3">
      <c r="A172" s="236" t="s">
        <v>703</v>
      </c>
      <c r="B172" s="237">
        <v>5</v>
      </c>
      <c r="C172" s="237">
        <v>32.36</v>
      </c>
      <c r="D172" s="237">
        <v>2.87</v>
      </c>
      <c r="E172" s="237">
        <v>0</v>
      </c>
      <c r="F172" s="237">
        <v>0</v>
      </c>
      <c r="G172" s="237">
        <v>9.65</v>
      </c>
      <c r="H172" s="237">
        <v>15.02</v>
      </c>
      <c r="I172" s="237">
        <v>2.4500000000000002</v>
      </c>
      <c r="J172" s="237">
        <v>3.32</v>
      </c>
      <c r="K172" s="237"/>
      <c r="L172" s="238" t="s">
        <v>825</v>
      </c>
      <c r="M172" s="237">
        <v>37.79</v>
      </c>
      <c r="N172" s="48"/>
      <c r="O172" s="48"/>
      <c r="P172" s="48"/>
      <c r="Q172" s="48"/>
    </row>
    <row r="173" spans="1:17" s="9" customFormat="1" ht="13.8" x14ac:dyDescent="0.3">
      <c r="A173" s="236" t="s">
        <v>704</v>
      </c>
      <c r="B173" s="237">
        <v>4</v>
      </c>
      <c r="C173" s="237">
        <v>42.65</v>
      </c>
      <c r="D173" s="237">
        <v>2.3199999999999998</v>
      </c>
      <c r="E173" s="237">
        <v>0</v>
      </c>
      <c r="F173" s="237">
        <v>0</v>
      </c>
      <c r="G173" s="237">
        <v>13.54</v>
      </c>
      <c r="H173" s="237">
        <v>14.25</v>
      </c>
      <c r="I173" s="237">
        <v>1.67</v>
      </c>
      <c r="J173" s="237">
        <v>2.4900000000000002</v>
      </c>
      <c r="K173" s="237"/>
      <c r="L173" s="238" t="s">
        <v>813</v>
      </c>
      <c r="M173" s="237">
        <v>45.04</v>
      </c>
      <c r="N173" s="48"/>
      <c r="O173" s="48"/>
      <c r="P173" s="48"/>
      <c r="Q173" s="48"/>
    </row>
    <row r="174" spans="1:17" s="9" customFormat="1" ht="13.8" x14ac:dyDescent="0.3">
      <c r="A174" s="236" t="s">
        <v>706</v>
      </c>
      <c r="B174" s="237">
        <v>3.46</v>
      </c>
      <c r="C174" s="237">
        <v>38.1</v>
      </c>
      <c r="D174" s="237">
        <v>2.8</v>
      </c>
      <c r="E174" s="237">
        <v>0</v>
      </c>
      <c r="F174" s="237">
        <v>0</v>
      </c>
      <c r="G174" s="237">
        <v>11.56</v>
      </c>
      <c r="H174" s="237">
        <v>14.56</v>
      </c>
      <c r="I174" s="237">
        <v>2.15</v>
      </c>
      <c r="J174" s="237">
        <v>1.44</v>
      </c>
      <c r="K174" s="237"/>
      <c r="L174" s="238" t="s">
        <v>813</v>
      </c>
      <c r="M174" s="237">
        <v>43.9</v>
      </c>
      <c r="N174" s="48"/>
      <c r="O174" s="48"/>
      <c r="P174" s="48"/>
      <c r="Q174" s="48"/>
    </row>
    <row r="175" spans="1:17" s="9" customFormat="1" ht="13.8" x14ac:dyDescent="0.3">
      <c r="A175" s="236" t="s">
        <v>707</v>
      </c>
      <c r="B175" s="237">
        <v>5.27</v>
      </c>
      <c r="C175" s="237">
        <v>40.07</v>
      </c>
      <c r="D175" s="237">
        <v>0.42</v>
      </c>
      <c r="E175" s="237">
        <v>0.01</v>
      </c>
      <c r="F175" s="237">
        <v>0</v>
      </c>
      <c r="G175" s="237">
        <v>12.2</v>
      </c>
      <c r="H175" s="237">
        <v>14.75</v>
      </c>
      <c r="I175" s="237">
        <v>1.42</v>
      </c>
      <c r="J175" s="237">
        <v>2.46</v>
      </c>
      <c r="K175" s="237"/>
      <c r="L175" s="238" t="s">
        <v>813</v>
      </c>
      <c r="M175" s="237">
        <v>41.83</v>
      </c>
      <c r="N175" s="48"/>
      <c r="O175" s="48"/>
      <c r="P175" s="48"/>
      <c r="Q175" s="48"/>
    </row>
    <row r="176" spans="1:17" s="9" customFormat="1" ht="13.8" x14ac:dyDescent="0.3">
      <c r="A176" s="236" t="s">
        <v>708</v>
      </c>
      <c r="B176" s="237">
        <v>3.34</v>
      </c>
      <c r="C176" s="237">
        <v>50.9</v>
      </c>
      <c r="D176" s="237">
        <v>10.52</v>
      </c>
      <c r="E176" s="237">
        <v>2.57</v>
      </c>
      <c r="F176" s="237">
        <v>0.02</v>
      </c>
      <c r="G176" s="237">
        <v>15.28</v>
      </c>
      <c r="H176" s="237">
        <v>14.05</v>
      </c>
      <c r="I176" s="237">
        <v>1.86</v>
      </c>
      <c r="J176" s="237">
        <v>1.49</v>
      </c>
      <c r="K176" s="237"/>
      <c r="L176" s="238" t="s">
        <v>813</v>
      </c>
      <c r="M176" s="237">
        <v>43.3</v>
      </c>
      <c r="N176" s="48"/>
      <c r="O176" s="48"/>
      <c r="P176" s="48"/>
      <c r="Q176" s="48"/>
    </row>
    <row r="177" spans="1:17" s="9" customFormat="1" ht="13.8" x14ac:dyDescent="0.3">
      <c r="A177" s="236" t="s">
        <v>709</v>
      </c>
      <c r="B177" s="237">
        <v>3.7</v>
      </c>
      <c r="C177" s="237">
        <v>44.02</v>
      </c>
      <c r="D177" s="237">
        <v>11.19</v>
      </c>
      <c r="E177" s="237">
        <v>0.02</v>
      </c>
      <c r="F177" s="237">
        <v>0</v>
      </c>
      <c r="G177" s="237">
        <v>13.64</v>
      </c>
      <c r="H177" s="237">
        <v>13.82</v>
      </c>
      <c r="I177" s="237">
        <v>1.71</v>
      </c>
      <c r="J177" s="237">
        <v>1.32</v>
      </c>
      <c r="K177" s="237"/>
      <c r="L177" s="238" t="s">
        <v>813</v>
      </c>
      <c r="M177" s="237">
        <v>49.41</v>
      </c>
      <c r="N177" s="48"/>
      <c r="O177" s="48"/>
      <c r="P177" s="48"/>
      <c r="Q177" s="48"/>
    </row>
    <row r="178" spans="1:17" s="9" customFormat="1" ht="13.8" x14ac:dyDescent="0.3">
      <c r="A178" s="236" t="s">
        <v>710</v>
      </c>
      <c r="B178" s="237">
        <v>2.39</v>
      </c>
      <c r="C178" s="237">
        <v>44.76</v>
      </c>
      <c r="D178" s="237">
        <v>16.53</v>
      </c>
      <c r="E178" s="237">
        <v>8.31</v>
      </c>
      <c r="F178" s="237">
        <v>0.03</v>
      </c>
      <c r="G178" s="237">
        <v>13.53</v>
      </c>
      <c r="H178" s="237">
        <v>13.48</v>
      </c>
      <c r="I178" s="237">
        <v>2.96</v>
      </c>
      <c r="J178" s="237">
        <v>1.52</v>
      </c>
      <c r="K178" s="237"/>
      <c r="L178" s="238" t="s">
        <v>822</v>
      </c>
      <c r="M178" s="237">
        <v>50.71</v>
      </c>
      <c r="N178" s="48"/>
      <c r="O178" s="48"/>
      <c r="P178" s="48"/>
      <c r="Q178" s="48"/>
    </row>
    <row r="179" spans="1:17" s="9" customFormat="1" ht="13.8" x14ac:dyDescent="0.3">
      <c r="A179" s="236" t="s">
        <v>711</v>
      </c>
      <c r="B179" s="237">
        <v>1.48</v>
      </c>
      <c r="C179" s="237">
        <v>58.67</v>
      </c>
      <c r="D179" s="237">
        <v>34.18</v>
      </c>
      <c r="E179" s="237">
        <v>19.170000000000002</v>
      </c>
      <c r="F179" s="237">
        <v>0.14000000000000001</v>
      </c>
      <c r="G179" s="237">
        <v>17.75</v>
      </c>
      <c r="H179" s="237">
        <v>12.01</v>
      </c>
      <c r="I179" s="237">
        <v>3.07</v>
      </c>
      <c r="J179" s="237">
        <v>2.0099999999999998</v>
      </c>
      <c r="K179" s="237"/>
      <c r="L179" s="238" t="s">
        <v>815</v>
      </c>
      <c r="M179" s="237">
        <v>39.49</v>
      </c>
      <c r="N179" s="48"/>
      <c r="O179" s="48"/>
      <c r="P179" s="48"/>
      <c r="Q179" s="48"/>
    </row>
    <row r="180" spans="1:17" s="9" customFormat="1" ht="13.8" x14ac:dyDescent="0.3">
      <c r="A180" s="236" t="s">
        <v>712</v>
      </c>
      <c r="B180" s="237">
        <v>3.9</v>
      </c>
      <c r="C180" s="237">
        <v>41</v>
      </c>
      <c r="D180" s="237">
        <v>3.76</v>
      </c>
      <c r="E180" s="237">
        <v>0.03</v>
      </c>
      <c r="F180" s="237">
        <v>0</v>
      </c>
      <c r="G180" s="237">
        <v>14.35</v>
      </c>
      <c r="H180" s="237">
        <v>12.33</v>
      </c>
      <c r="I180" s="237">
        <v>1.64</v>
      </c>
      <c r="J180" s="237">
        <v>1.88</v>
      </c>
      <c r="K180" s="237"/>
      <c r="L180" s="238" t="s">
        <v>825</v>
      </c>
      <c r="M180" s="237">
        <v>26.06</v>
      </c>
      <c r="N180" s="48"/>
      <c r="O180" s="48"/>
      <c r="P180" s="48"/>
      <c r="Q180" s="48"/>
    </row>
    <row r="181" spans="1:17" s="9" customFormat="1" ht="13.8" x14ac:dyDescent="0.3">
      <c r="A181" s="236" t="s">
        <v>713</v>
      </c>
      <c r="B181" s="237">
        <v>3.31</v>
      </c>
      <c r="C181" s="237">
        <v>45.61</v>
      </c>
      <c r="D181" s="237">
        <v>13.04</v>
      </c>
      <c r="E181" s="237">
        <v>7.36</v>
      </c>
      <c r="F181" s="237">
        <v>0.18</v>
      </c>
      <c r="G181" s="237">
        <v>17.72</v>
      </c>
      <c r="H181" s="237">
        <v>12.22</v>
      </c>
      <c r="I181" s="237">
        <v>1.72</v>
      </c>
      <c r="J181" s="237">
        <v>0.83</v>
      </c>
      <c r="K181" s="237"/>
      <c r="L181" s="238" t="s">
        <v>813</v>
      </c>
      <c r="M181" s="237">
        <v>35.86</v>
      </c>
      <c r="N181" s="48"/>
      <c r="O181" s="48"/>
      <c r="P181" s="48"/>
      <c r="Q181" s="48"/>
    </row>
    <row r="182" spans="1:17" s="9" customFormat="1" ht="13.8" x14ac:dyDescent="0.3">
      <c r="A182" s="236" t="s">
        <v>714</v>
      </c>
      <c r="B182" s="237">
        <v>2.35</v>
      </c>
      <c r="C182" s="237">
        <v>56.19</v>
      </c>
      <c r="D182" s="237">
        <v>23.57</v>
      </c>
      <c r="E182" s="237">
        <v>16.309999999999999</v>
      </c>
      <c r="F182" s="237">
        <v>0.03</v>
      </c>
      <c r="G182" s="237">
        <v>22.75</v>
      </c>
      <c r="H182" s="237">
        <v>11.49</v>
      </c>
      <c r="I182" s="237">
        <v>2.08</v>
      </c>
      <c r="J182" s="237">
        <v>1.87</v>
      </c>
      <c r="K182" s="237"/>
      <c r="L182" s="238" t="s">
        <v>813</v>
      </c>
      <c r="M182" s="237">
        <v>54.49</v>
      </c>
      <c r="N182" s="48"/>
      <c r="O182" s="48"/>
      <c r="P182" s="48"/>
      <c r="Q182" s="48"/>
    </row>
    <row r="183" spans="1:17" s="9" customFormat="1" ht="13.8" x14ac:dyDescent="0.3">
      <c r="A183" s="236" t="s">
        <v>715</v>
      </c>
      <c r="B183" s="237">
        <v>3.73</v>
      </c>
      <c r="C183" s="237">
        <v>49.34</v>
      </c>
      <c r="D183" s="237">
        <v>3.36</v>
      </c>
      <c r="E183" s="237">
        <v>0.01</v>
      </c>
      <c r="F183" s="237">
        <v>0</v>
      </c>
      <c r="G183" s="237">
        <v>18.84</v>
      </c>
      <c r="H183" s="237">
        <v>11.21</v>
      </c>
      <c r="I183" s="237">
        <v>1.35</v>
      </c>
      <c r="J183" s="237">
        <v>1.5</v>
      </c>
      <c r="K183" s="237"/>
      <c r="L183" s="238" t="s">
        <v>825</v>
      </c>
      <c r="M183" s="237">
        <v>32.71</v>
      </c>
      <c r="N183" s="48"/>
      <c r="O183" s="48"/>
      <c r="P183" s="48"/>
      <c r="Q183" s="48"/>
    </row>
    <row r="184" spans="1:17" s="9" customFormat="1" ht="13.8" x14ac:dyDescent="0.3">
      <c r="A184" s="236" t="s">
        <v>716</v>
      </c>
      <c r="B184" s="237">
        <v>3.04</v>
      </c>
      <c r="C184" s="237">
        <v>50.08</v>
      </c>
      <c r="D184" s="237">
        <v>2.08</v>
      </c>
      <c r="E184" s="237">
        <v>0</v>
      </c>
      <c r="F184" s="237">
        <v>0</v>
      </c>
      <c r="G184" s="237">
        <v>20.260000000000002</v>
      </c>
      <c r="H184" s="237">
        <v>10.7</v>
      </c>
      <c r="I184" s="237">
        <v>1.1399999999999999</v>
      </c>
      <c r="J184" s="237">
        <v>1.99</v>
      </c>
      <c r="K184" s="237"/>
      <c r="L184" s="238" t="s">
        <v>825</v>
      </c>
      <c r="M184" s="237">
        <v>49.75</v>
      </c>
      <c r="N184" s="48"/>
      <c r="O184" s="48"/>
      <c r="P184" s="48"/>
      <c r="Q184" s="48"/>
    </row>
    <row r="185" spans="1:17" s="9" customFormat="1" ht="13.8" x14ac:dyDescent="0.3">
      <c r="A185" s="236" t="s">
        <v>718</v>
      </c>
      <c r="B185" s="237">
        <v>2.73</v>
      </c>
      <c r="C185" s="237">
        <v>39.94</v>
      </c>
      <c r="D185" s="237">
        <v>4.07</v>
      </c>
      <c r="E185" s="237">
        <v>0</v>
      </c>
      <c r="F185" s="237">
        <v>0</v>
      </c>
      <c r="G185" s="237">
        <v>13.36</v>
      </c>
      <c r="H185" s="237">
        <v>12.87</v>
      </c>
      <c r="I185" s="237">
        <v>2.88</v>
      </c>
      <c r="J185" s="237">
        <v>0.89</v>
      </c>
      <c r="K185" s="237"/>
      <c r="L185" s="238" t="s">
        <v>815</v>
      </c>
      <c r="M185" s="237">
        <v>44.57</v>
      </c>
      <c r="N185" s="48"/>
      <c r="O185" s="48"/>
      <c r="P185" s="48"/>
      <c r="Q185" s="48"/>
    </row>
    <row r="186" spans="1:17" s="9" customFormat="1" ht="13.8" x14ac:dyDescent="0.3">
      <c r="A186" s="236" t="s">
        <v>719</v>
      </c>
      <c r="B186" s="237">
        <v>3.74</v>
      </c>
      <c r="C186" s="237">
        <v>29.3</v>
      </c>
      <c r="D186" s="237">
        <v>3.01</v>
      </c>
      <c r="E186" s="237">
        <v>0.1</v>
      </c>
      <c r="F186" s="237">
        <v>0</v>
      </c>
      <c r="G186" s="237">
        <v>7.38</v>
      </c>
      <c r="H186" s="237">
        <v>16.23</v>
      </c>
      <c r="I186" s="237">
        <v>1.5</v>
      </c>
      <c r="J186" s="237">
        <v>1</v>
      </c>
      <c r="K186" s="237"/>
      <c r="L186" s="238" t="s">
        <v>819</v>
      </c>
      <c r="M186" s="237">
        <v>53.96</v>
      </c>
      <c r="N186" s="48"/>
      <c r="O186" s="48"/>
      <c r="P186" s="48"/>
      <c r="Q186" s="48"/>
    </row>
    <row r="187" spans="1:17" s="9" customFormat="1" ht="13.8" x14ac:dyDescent="0.3">
      <c r="A187" s="236" t="s">
        <v>720</v>
      </c>
      <c r="B187" s="237">
        <v>3.1</v>
      </c>
      <c r="C187" s="237">
        <v>56.28</v>
      </c>
      <c r="D187" s="237">
        <v>3.31</v>
      </c>
      <c r="E187" s="237">
        <v>0</v>
      </c>
      <c r="F187" s="237">
        <v>0</v>
      </c>
      <c r="G187" s="237">
        <v>25.62</v>
      </c>
      <c r="H187" s="237">
        <v>9.5399999999999991</v>
      </c>
      <c r="I187" s="237">
        <v>0.88</v>
      </c>
      <c r="J187" s="237">
        <v>0.86</v>
      </c>
      <c r="K187" s="237"/>
      <c r="L187" s="238" t="s">
        <v>819</v>
      </c>
      <c r="M187" s="237">
        <v>34.82</v>
      </c>
      <c r="N187" s="48"/>
      <c r="O187" s="48"/>
      <c r="P187" s="48"/>
      <c r="Q187" s="48"/>
    </row>
    <row r="188" spans="1:17" s="9" customFormat="1" ht="13.8" x14ac:dyDescent="0.3">
      <c r="A188" s="236" t="s">
        <v>721</v>
      </c>
      <c r="B188" s="237">
        <v>3.09</v>
      </c>
      <c r="C188" s="237">
        <v>51.33</v>
      </c>
      <c r="D188" s="237">
        <v>2.62</v>
      </c>
      <c r="E188" s="237">
        <v>0</v>
      </c>
      <c r="F188" s="237">
        <v>0</v>
      </c>
      <c r="G188" s="237">
        <v>22.26</v>
      </c>
      <c r="H188" s="237">
        <v>10.37</v>
      </c>
      <c r="I188" s="237">
        <v>0.89</v>
      </c>
      <c r="J188" s="237">
        <v>1.03</v>
      </c>
      <c r="K188" s="237"/>
      <c r="L188" s="238" t="s">
        <v>819</v>
      </c>
      <c r="M188" s="237">
        <v>32.21</v>
      </c>
      <c r="N188" s="48"/>
      <c r="O188" s="48"/>
      <c r="P188" s="48"/>
      <c r="Q188" s="48"/>
    </row>
    <row r="189" spans="1:17" s="9" customFormat="1" ht="13.8" x14ac:dyDescent="0.3">
      <c r="A189" s="236" t="s">
        <v>722</v>
      </c>
      <c r="B189" s="237">
        <v>3.53</v>
      </c>
      <c r="C189" s="237">
        <v>30</v>
      </c>
      <c r="D189" s="237">
        <v>5.15</v>
      </c>
      <c r="E189" s="237">
        <v>7.0000000000000007E-2</v>
      </c>
      <c r="F189" s="237">
        <v>0.43</v>
      </c>
      <c r="G189" s="237">
        <v>7.95</v>
      </c>
      <c r="H189" s="237">
        <v>15.65</v>
      </c>
      <c r="I189" s="237">
        <v>1.34</v>
      </c>
      <c r="J189" s="237">
        <v>1</v>
      </c>
      <c r="K189" s="237"/>
      <c r="L189" s="238" t="s">
        <v>819</v>
      </c>
      <c r="M189" s="237">
        <v>45.24</v>
      </c>
      <c r="N189" s="48"/>
      <c r="O189" s="48"/>
      <c r="P189" s="48"/>
      <c r="Q189" s="48"/>
    </row>
    <row r="190" spans="1:17" s="9" customFormat="1" ht="13.8" x14ac:dyDescent="0.3">
      <c r="A190" s="236" t="s">
        <v>723</v>
      </c>
      <c r="B190" s="237">
        <v>3.85</v>
      </c>
      <c r="C190" s="237">
        <v>30.21</v>
      </c>
      <c r="D190" s="237">
        <v>5.26</v>
      </c>
      <c r="E190" s="237">
        <v>0.06</v>
      </c>
      <c r="F190" s="237">
        <v>0</v>
      </c>
      <c r="G190" s="237">
        <v>7.92</v>
      </c>
      <c r="H190" s="237">
        <v>15.69</v>
      </c>
      <c r="I190" s="237">
        <v>1.42</v>
      </c>
      <c r="J190" s="237">
        <v>1.01</v>
      </c>
      <c r="K190" s="237"/>
      <c r="L190" s="238" t="s">
        <v>819</v>
      </c>
      <c r="M190" s="237">
        <v>62.26</v>
      </c>
      <c r="N190" s="48"/>
      <c r="O190" s="48"/>
      <c r="P190" s="48"/>
      <c r="Q190" s="48"/>
    </row>
    <row r="191" spans="1:17" s="9" customFormat="1" ht="13.8" x14ac:dyDescent="0.3">
      <c r="A191" s="236" t="s">
        <v>724</v>
      </c>
      <c r="B191" s="237">
        <v>3.68</v>
      </c>
      <c r="C191" s="237">
        <v>34.47</v>
      </c>
      <c r="D191" s="237">
        <v>5.81</v>
      </c>
      <c r="E191" s="237">
        <v>0.08</v>
      </c>
      <c r="F191" s="237">
        <v>0</v>
      </c>
      <c r="G191" s="237">
        <v>9.77</v>
      </c>
      <c r="H191" s="237">
        <v>14.36</v>
      </c>
      <c r="I191" s="237">
        <v>1.26</v>
      </c>
      <c r="J191" s="237">
        <v>0.64</v>
      </c>
      <c r="K191" s="237"/>
      <c r="L191" s="238" t="s">
        <v>819</v>
      </c>
      <c r="M191" s="237">
        <v>56.24</v>
      </c>
      <c r="N191" s="48"/>
      <c r="O191" s="48"/>
      <c r="P191" s="48"/>
      <c r="Q191" s="48"/>
    </row>
    <row r="192" spans="1:17" s="9" customFormat="1" ht="13.8" x14ac:dyDescent="0.3">
      <c r="A192" s="236" t="s">
        <v>725</v>
      </c>
      <c r="B192" s="237">
        <v>2.95</v>
      </c>
      <c r="C192" s="237">
        <v>46.38</v>
      </c>
      <c r="D192" s="237">
        <v>7.02</v>
      </c>
      <c r="E192" s="237">
        <v>0.46</v>
      </c>
      <c r="F192" s="237">
        <v>0</v>
      </c>
      <c r="G192" s="237">
        <v>15.12</v>
      </c>
      <c r="H192" s="237">
        <v>13.24</v>
      </c>
      <c r="I192" s="237">
        <v>1.1000000000000001</v>
      </c>
      <c r="J192" s="237">
        <v>0.31</v>
      </c>
      <c r="K192" s="237"/>
      <c r="L192" s="238" t="s">
        <v>819</v>
      </c>
      <c r="M192" s="237">
        <v>38.71</v>
      </c>
      <c r="N192" s="48"/>
      <c r="O192" s="48"/>
      <c r="P192" s="48"/>
      <c r="Q192" s="48"/>
    </row>
    <row r="193" spans="1:17" s="9" customFormat="1" ht="13.8" x14ac:dyDescent="0.3">
      <c r="A193" s="236" t="s">
        <v>726</v>
      </c>
      <c r="B193" s="237">
        <v>2.67</v>
      </c>
      <c r="C193" s="237">
        <v>51.48</v>
      </c>
      <c r="D193" s="237">
        <v>10.49</v>
      </c>
      <c r="E193" s="237">
        <v>1.07</v>
      </c>
      <c r="F193" s="237">
        <v>0.02</v>
      </c>
      <c r="G193" s="237">
        <v>17</v>
      </c>
      <c r="H193" s="237">
        <v>12.2</v>
      </c>
      <c r="I193" s="237">
        <v>1.1499999999999999</v>
      </c>
      <c r="J193" s="237">
        <v>0.48</v>
      </c>
      <c r="K193" s="237"/>
      <c r="L193" s="238" t="s">
        <v>819</v>
      </c>
      <c r="M193" s="237">
        <v>43.49</v>
      </c>
      <c r="N193" s="48"/>
      <c r="O193" s="48"/>
      <c r="P193" s="48"/>
      <c r="Q193" s="48"/>
    </row>
    <row r="194" spans="1:17" s="9" customFormat="1" ht="13.8" x14ac:dyDescent="0.3">
      <c r="A194" s="236" t="s">
        <v>727</v>
      </c>
      <c r="B194" s="237">
        <v>3.23</v>
      </c>
      <c r="C194" s="237">
        <v>52.29</v>
      </c>
      <c r="D194" s="237">
        <v>8.4600000000000009</v>
      </c>
      <c r="E194" s="237">
        <v>1.1200000000000001</v>
      </c>
      <c r="F194" s="237">
        <v>0.03</v>
      </c>
      <c r="G194" s="237">
        <v>18.059999999999999</v>
      </c>
      <c r="H194" s="237">
        <v>11.91</v>
      </c>
      <c r="I194" s="237">
        <v>1.06</v>
      </c>
      <c r="J194" s="237">
        <v>0.67</v>
      </c>
      <c r="K194" s="237"/>
      <c r="L194" s="238" t="s">
        <v>819</v>
      </c>
      <c r="M194" s="237">
        <v>36.869999999999997</v>
      </c>
      <c r="N194" s="48"/>
      <c r="O194" s="48"/>
      <c r="P194" s="48"/>
      <c r="Q194" s="48"/>
    </row>
    <row r="195" spans="1:17" s="9" customFormat="1" ht="13.8" x14ac:dyDescent="0.3">
      <c r="A195" s="236" t="s">
        <v>728</v>
      </c>
      <c r="B195" s="237">
        <v>2.73</v>
      </c>
      <c r="C195" s="237">
        <v>46.68</v>
      </c>
      <c r="D195" s="237">
        <v>8.6</v>
      </c>
      <c r="E195" s="237">
        <v>0.57999999999999996</v>
      </c>
      <c r="F195" s="237">
        <v>0.4</v>
      </c>
      <c r="G195" s="237">
        <v>16.309999999999999</v>
      </c>
      <c r="H195" s="237">
        <v>12.46</v>
      </c>
      <c r="I195" s="237">
        <v>1.06</v>
      </c>
      <c r="J195" s="237">
        <v>0.74</v>
      </c>
      <c r="K195" s="237"/>
      <c r="L195" s="238" t="s">
        <v>819</v>
      </c>
      <c r="M195" s="237">
        <v>44.12</v>
      </c>
      <c r="N195" s="48"/>
      <c r="O195" s="48"/>
      <c r="P195" s="48"/>
      <c r="Q195" s="48"/>
    </row>
    <row r="196" spans="1:17" s="9" customFormat="1" ht="13.8" x14ac:dyDescent="0.3">
      <c r="A196" s="236" t="s">
        <v>729</v>
      </c>
      <c r="B196" s="237">
        <v>2.56</v>
      </c>
      <c r="C196" s="237">
        <v>50.63</v>
      </c>
      <c r="D196" s="237">
        <v>9.7799999999999994</v>
      </c>
      <c r="E196" s="237">
        <v>0.98</v>
      </c>
      <c r="F196" s="237">
        <v>0</v>
      </c>
      <c r="G196" s="237">
        <v>19.36</v>
      </c>
      <c r="H196" s="237">
        <v>10.92</v>
      </c>
      <c r="I196" s="237">
        <v>1.06</v>
      </c>
      <c r="J196" s="237">
        <v>0.99</v>
      </c>
      <c r="K196" s="237"/>
      <c r="L196" s="238" t="s">
        <v>819</v>
      </c>
      <c r="M196" s="237">
        <v>43.59</v>
      </c>
      <c r="N196" s="48"/>
      <c r="O196" s="48"/>
      <c r="P196" s="48"/>
      <c r="Q196" s="48"/>
    </row>
    <row r="197" spans="1:17" s="9" customFormat="1" ht="13.8" x14ac:dyDescent="0.3">
      <c r="A197" s="236" t="s">
        <v>730</v>
      </c>
      <c r="B197" s="237">
        <v>3.61</v>
      </c>
      <c r="C197" s="237">
        <v>34.47</v>
      </c>
      <c r="D197" s="237">
        <v>0.91</v>
      </c>
      <c r="E197" s="237">
        <v>0</v>
      </c>
      <c r="F197" s="237">
        <v>0</v>
      </c>
      <c r="G197" s="237">
        <v>8.2200000000000006</v>
      </c>
      <c r="H197" s="237">
        <v>16.05</v>
      </c>
      <c r="I197" s="237">
        <v>1.0900000000000001</v>
      </c>
      <c r="J197" s="237">
        <v>1.23</v>
      </c>
      <c r="K197" s="237"/>
      <c r="L197" s="238" t="s">
        <v>817</v>
      </c>
      <c r="M197" s="237">
        <v>33.79</v>
      </c>
      <c r="N197" s="48"/>
      <c r="O197" s="48"/>
      <c r="P197" s="48"/>
      <c r="Q197" s="48"/>
    </row>
    <row r="198" spans="1:17" s="9" customFormat="1" ht="13.8" x14ac:dyDescent="0.3">
      <c r="A198" s="236" t="s">
        <v>732</v>
      </c>
      <c r="B198" s="237">
        <v>3.58</v>
      </c>
      <c r="C198" s="237">
        <v>41.07</v>
      </c>
      <c r="D198" s="237">
        <v>1.21</v>
      </c>
      <c r="E198" s="237">
        <v>0.14000000000000001</v>
      </c>
      <c r="F198" s="237">
        <v>0</v>
      </c>
      <c r="G198" s="237">
        <v>12.04</v>
      </c>
      <c r="H198" s="237">
        <v>14.1</v>
      </c>
      <c r="I198" s="237">
        <v>0.84</v>
      </c>
      <c r="J198" s="237">
        <v>0.79</v>
      </c>
      <c r="K198" s="237"/>
      <c r="L198" s="238" t="s">
        <v>817</v>
      </c>
      <c r="M198" s="237">
        <v>29.95</v>
      </c>
      <c r="N198" s="48"/>
      <c r="O198" s="48"/>
      <c r="P198" s="48"/>
      <c r="Q198" s="48"/>
    </row>
    <row r="199" spans="1:17" s="9" customFormat="1" ht="13.8" x14ac:dyDescent="0.3">
      <c r="A199" s="236" t="s">
        <v>733</v>
      </c>
      <c r="B199" s="237">
        <v>3.28</v>
      </c>
      <c r="C199" s="237">
        <v>44.03</v>
      </c>
      <c r="D199" s="237">
        <v>1.73</v>
      </c>
      <c r="E199" s="237">
        <v>0.26</v>
      </c>
      <c r="F199" s="237">
        <v>0</v>
      </c>
      <c r="G199" s="237">
        <v>14.89</v>
      </c>
      <c r="H199" s="237">
        <v>12.82</v>
      </c>
      <c r="I199" s="237">
        <v>0.73</v>
      </c>
      <c r="J199" s="237">
        <v>0.64</v>
      </c>
      <c r="K199" s="237"/>
      <c r="L199" s="238" t="s">
        <v>817</v>
      </c>
      <c r="M199" s="237">
        <v>36.520000000000003</v>
      </c>
      <c r="N199" s="48"/>
      <c r="O199" s="48"/>
      <c r="P199" s="48"/>
      <c r="Q199" s="48"/>
    </row>
    <row r="200" spans="1:17" s="9" customFormat="1" ht="13.8" x14ac:dyDescent="0.3">
      <c r="A200" s="236" t="s">
        <v>734</v>
      </c>
      <c r="B200" s="237">
        <v>3.41</v>
      </c>
      <c r="C200" s="237">
        <v>46.43</v>
      </c>
      <c r="D200" s="237">
        <v>2.39</v>
      </c>
      <c r="E200" s="237">
        <v>0.73</v>
      </c>
      <c r="F200" s="237">
        <v>0.72</v>
      </c>
      <c r="G200" s="237">
        <v>15.44</v>
      </c>
      <c r="H200" s="237">
        <v>12.56</v>
      </c>
      <c r="I200" s="237">
        <v>0.71</v>
      </c>
      <c r="J200" s="237">
        <v>0.75</v>
      </c>
      <c r="K200" s="237"/>
      <c r="L200" s="238" t="s">
        <v>817</v>
      </c>
      <c r="M200" s="237">
        <v>31.17</v>
      </c>
      <c r="N200" s="48"/>
      <c r="O200" s="48"/>
      <c r="P200" s="48"/>
      <c r="Q200" s="48"/>
    </row>
    <row r="201" spans="1:17" s="9" customFormat="1" ht="13.8" x14ac:dyDescent="0.3">
      <c r="A201" s="236" t="s">
        <v>735</v>
      </c>
      <c r="B201" s="237">
        <v>3.01</v>
      </c>
      <c r="C201" s="237">
        <v>50.32</v>
      </c>
      <c r="D201" s="237">
        <v>2.2400000000000002</v>
      </c>
      <c r="E201" s="237">
        <v>0.68</v>
      </c>
      <c r="F201" s="237">
        <v>0.3</v>
      </c>
      <c r="G201" s="237">
        <v>16.82</v>
      </c>
      <c r="H201" s="237">
        <v>12.17</v>
      </c>
      <c r="I201" s="237">
        <v>0.69</v>
      </c>
      <c r="J201" s="237">
        <v>0.63</v>
      </c>
      <c r="K201" s="237"/>
      <c r="L201" s="238" t="s">
        <v>817</v>
      </c>
      <c r="M201" s="237">
        <v>29.89</v>
      </c>
      <c r="N201" s="48"/>
      <c r="O201" s="48"/>
      <c r="P201" s="48"/>
      <c r="Q201" s="48"/>
    </row>
    <row r="202" spans="1:17" s="9" customFormat="1" ht="13.8" x14ac:dyDescent="0.3">
      <c r="A202" s="236" t="s">
        <v>736</v>
      </c>
      <c r="B202" s="237">
        <v>2.5</v>
      </c>
      <c r="C202" s="237">
        <v>51.3</v>
      </c>
      <c r="D202" s="237">
        <v>2.88</v>
      </c>
      <c r="E202" s="237">
        <v>1.37</v>
      </c>
      <c r="F202" s="237">
        <v>0.19</v>
      </c>
      <c r="G202" s="237">
        <v>19.18</v>
      </c>
      <c r="H202" s="237">
        <v>11.47</v>
      </c>
      <c r="I202" s="237">
        <v>0.67</v>
      </c>
      <c r="J202" s="237">
        <v>0.59</v>
      </c>
      <c r="K202" s="237"/>
      <c r="L202" s="238" t="s">
        <v>817</v>
      </c>
      <c r="M202" s="237">
        <v>31.86</v>
      </c>
      <c r="N202" s="48"/>
      <c r="O202" s="48"/>
      <c r="P202" s="48"/>
      <c r="Q202" s="48"/>
    </row>
    <row r="203" spans="1:17" s="9" customFormat="1" ht="13.8" x14ac:dyDescent="0.3">
      <c r="A203" s="236" t="s">
        <v>737</v>
      </c>
      <c r="B203" s="237">
        <v>2.59</v>
      </c>
      <c r="C203" s="237">
        <v>53.69</v>
      </c>
      <c r="D203" s="237">
        <v>1.75</v>
      </c>
      <c r="E203" s="237">
        <v>0.19</v>
      </c>
      <c r="F203" s="237">
        <v>0.59</v>
      </c>
      <c r="G203" s="237">
        <v>22.2</v>
      </c>
      <c r="H203" s="237">
        <v>10.039999999999999</v>
      </c>
      <c r="I203" s="237">
        <v>0.55000000000000004</v>
      </c>
      <c r="J203" s="237">
        <v>0.43</v>
      </c>
      <c r="K203" s="237"/>
      <c r="L203" s="238" t="s">
        <v>817</v>
      </c>
      <c r="M203" s="237">
        <v>34.15</v>
      </c>
      <c r="N203" s="48"/>
      <c r="O203" s="48"/>
      <c r="P203" s="48"/>
      <c r="Q203" s="48"/>
    </row>
    <row r="204" spans="1:17" s="9" customFormat="1" ht="13.8" x14ac:dyDescent="0.3">
      <c r="A204" s="236" t="s">
        <v>775</v>
      </c>
      <c r="B204" s="237">
        <v>5.07</v>
      </c>
      <c r="C204" s="237">
        <v>40.96</v>
      </c>
      <c r="D204" s="237">
        <v>11.9</v>
      </c>
      <c r="E204" s="237">
        <v>0.01</v>
      </c>
      <c r="F204" s="237">
        <v>0</v>
      </c>
      <c r="G204" s="237">
        <v>10.29</v>
      </c>
      <c r="H204" s="237">
        <v>10.8</v>
      </c>
      <c r="I204" s="237">
        <v>1.86</v>
      </c>
      <c r="J204" s="237">
        <v>0.56000000000000005</v>
      </c>
      <c r="K204" s="237"/>
      <c r="L204" s="238" t="s">
        <v>817</v>
      </c>
      <c r="M204" s="237">
        <v>42.33</v>
      </c>
      <c r="N204" s="48"/>
      <c r="O204" s="48"/>
      <c r="P204" s="48"/>
      <c r="Q204" s="48"/>
    </row>
    <row r="205" spans="1:17" s="9" customFormat="1" ht="13.8" x14ac:dyDescent="0.3">
      <c r="A205" s="236" t="s">
        <v>738</v>
      </c>
      <c r="B205" s="237">
        <v>4.8899999999999997</v>
      </c>
      <c r="C205" s="237">
        <v>26.32</v>
      </c>
      <c r="D205" s="237">
        <v>0.76</v>
      </c>
      <c r="E205" s="237">
        <v>0.01</v>
      </c>
      <c r="F205" s="237">
        <v>0</v>
      </c>
      <c r="G205" s="237">
        <v>7.86</v>
      </c>
      <c r="H205" s="237">
        <v>21.71</v>
      </c>
      <c r="I205" s="237">
        <v>1.29</v>
      </c>
      <c r="J205" s="237">
        <v>3.38</v>
      </c>
      <c r="K205" s="237"/>
      <c r="L205" s="238" t="s">
        <v>820</v>
      </c>
      <c r="M205" s="237">
        <v>25.65</v>
      </c>
      <c r="N205" s="48"/>
      <c r="O205" s="48"/>
      <c r="P205" s="48"/>
      <c r="Q205" s="48"/>
    </row>
    <row r="206" spans="1:17" s="9" customFormat="1" ht="13.8" x14ac:dyDescent="0.3">
      <c r="A206" s="236" t="s">
        <v>742</v>
      </c>
      <c r="B206" s="237">
        <v>2.74</v>
      </c>
      <c r="C206" s="237">
        <v>53.63</v>
      </c>
      <c r="D206" s="237">
        <v>3.6</v>
      </c>
      <c r="E206" s="237">
        <v>1.87</v>
      </c>
      <c r="F206" s="237">
        <v>0.08</v>
      </c>
      <c r="G206" s="237">
        <v>19.55</v>
      </c>
      <c r="H206" s="237">
        <v>12.12</v>
      </c>
      <c r="I206" s="237">
        <v>1.22</v>
      </c>
      <c r="J206" s="237">
        <v>1.74</v>
      </c>
      <c r="K206" s="237"/>
      <c r="L206" s="238" t="s">
        <v>813</v>
      </c>
      <c r="M206" s="237">
        <v>94.63</v>
      </c>
      <c r="N206" s="48"/>
      <c r="O206" s="48"/>
      <c r="P206" s="48"/>
      <c r="Q206" s="48"/>
    </row>
    <row r="207" spans="1:17" s="9" customFormat="1" ht="13.8" x14ac:dyDescent="0.3">
      <c r="A207" s="236" t="s">
        <v>542</v>
      </c>
      <c r="B207" s="237">
        <v>4.93</v>
      </c>
      <c r="C207" s="237">
        <v>26.72</v>
      </c>
      <c r="D207" s="237">
        <v>2.0099999999999998</v>
      </c>
      <c r="E207" s="237">
        <v>0</v>
      </c>
      <c r="F207" s="237">
        <v>0</v>
      </c>
      <c r="G207" s="237">
        <v>7.57</v>
      </c>
      <c r="H207" s="237">
        <v>15.6</v>
      </c>
      <c r="I207" s="237">
        <v>1.22</v>
      </c>
      <c r="J207" s="237">
        <v>2.25</v>
      </c>
      <c r="K207" s="237"/>
      <c r="L207" s="238" t="s">
        <v>819</v>
      </c>
      <c r="M207" s="237">
        <v>60.3</v>
      </c>
      <c r="N207" s="48"/>
      <c r="O207" s="48"/>
      <c r="P207" s="48"/>
      <c r="Q207" s="48"/>
    </row>
    <row r="208" spans="1:17" s="9" customFormat="1" ht="13.8" x14ac:dyDescent="0.3">
      <c r="A208" s="236" t="s">
        <v>756</v>
      </c>
      <c r="B208" s="237">
        <v>9.58</v>
      </c>
      <c r="C208" s="237">
        <v>35.51</v>
      </c>
      <c r="D208" s="237">
        <v>4.16</v>
      </c>
      <c r="E208" s="237">
        <v>0.53</v>
      </c>
      <c r="F208" s="237">
        <v>0</v>
      </c>
      <c r="G208" s="237">
        <v>11.36</v>
      </c>
      <c r="H208" s="237">
        <v>13.11</v>
      </c>
      <c r="I208" s="237">
        <v>1.24</v>
      </c>
      <c r="J208" s="237">
        <v>1.32</v>
      </c>
      <c r="K208" s="237"/>
      <c r="L208" s="238" t="s">
        <v>819</v>
      </c>
      <c r="M208" s="237">
        <v>65.16</v>
      </c>
      <c r="N208" s="48"/>
      <c r="O208" s="48"/>
      <c r="P208" s="48"/>
      <c r="Q208" s="48"/>
    </row>
    <row r="209" spans="1:18" s="9" customFormat="1" ht="13.8" x14ac:dyDescent="0.3">
      <c r="A209" s="69" t="s">
        <v>543</v>
      </c>
      <c r="B209" s="105">
        <v>6.06</v>
      </c>
      <c r="C209" s="105">
        <v>40.82</v>
      </c>
      <c r="D209" s="105">
        <v>3.22</v>
      </c>
      <c r="E209" s="105">
        <v>0.61</v>
      </c>
      <c r="F209" s="105">
        <v>0</v>
      </c>
      <c r="G209" s="105">
        <v>13.8</v>
      </c>
      <c r="H209" s="105">
        <v>12.11</v>
      </c>
      <c r="I209" s="105">
        <v>1.01</v>
      </c>
      <c r="J209" s="105">
        <v>1.24</v>
      </c>
      <c r="K209" s="105"/>
      <c r="L209" s="119" t="s">
        <v>819</v>
      </c>
      <c r="M209" s="105">
        <v>70.349999999999994</v>
      </c>
      <c r="N209" s="48"/>
      <c r="O209" s="48"/>
      <c r="P209" s="48"/>
      <c r="Q209" s="48"/>
    </row>
    <row r="210" spans="1:18" s="9" customFormat="1" ht="13.5" customHeight="1" x14ac:dyDescent="0.3">
      <c r="A210" s="120" t="s">
        <v>810</v>
      </c>
      <c r="B210" s="106">
        <v>3.24</v>
      </c>
      <c r="C210" s="106">
        <v>61.57</v>
      </c>
      <c r="D210" s="106">
        <v>2.95</v>
      </c>
      <c r="E210" s="106">
        <v>1.37</v>
      </c>
      <c r="F210" s="106">
        <v>1.5</v>
      </c>
      <c r="G210" s="106">
        <v>21.08</v>
      </c>
      <c r="H210" s="106">
        <v>9.7100000000000009</v>
      </c>
      <c r="I210" s="106">
        <v>1.02</v>
      </c>
      <c r="J210" s="106">
        <v>0.68</v>
      </c>
      <c r="K210" s="106"/>
      <c r="L210" s="106"/>
      <c r="M210" s="106">
        <v>31.67</v>
      </c>
      <c r="N210" s="48"/>
      <c r="O210" s="48"/>
      <c r="P210" s="48"/>
      <c r="Q210" s="48"/>
    </row>
    <row r="211" spans="1:18" s="49" customFormat="1" ht="13.8" x14ac:dyDescent="0.3">
      <c r="A211" s="10" t="s">
        <v>811</v>
      </c>
      <c r="B211" s="102">
        <v>4.0199999999999996</v>
      </c>
      <c r="C211" s="102">
        <v>62.01</v>
      </c>
      <c r="D211" s="102">
        <v>3.81</v>
      </c>
      <c r="E211" s="102">
        <v>1.27</v>
      </c>
      <c r="F211" s="102">
        <v>1.01</v>
      </c>
      <c r="G211" s="102">
        <v>21.18</v>
      </c>
      <c r="H211" s="102">
        <v>9.61</v>
      </c>
      <c r="I211" s="102">
        <v>1.06</v>
      </c>
      <c r="J211" s="102">
        <v>1.25</v>
      </c>
      <c r="K211" s="102"/>
      <c r="L211" s="188"/>
      <c r="M211" s="102">
        <v>31.98</v>
      </c>
      <c r="N211" s="30"/>
      <c r="O211" s="30"/>
      <c r="P211" s="30"/>
      <c r="Q211" s="30"/>
    </row>
    <row r="212" spans="1:18" s="9" customFormat="1" ht="13.8" x14ac:dyDescent="0.3">
      <c r="A212" s="89" t="s">
        <v>81</v>
      </c>
      <c r="B212" s="106">
        <v>-19.402985074626901</v>
      </c>
      <c r="C212" s="106">
        <v>-0.70956297371391297</v>
      </c>
      <c r="D212" s="106">
        <v>-22.572178477690301</v>
      </c>
      <c r="E212" s="106">
        <v>7.8740157480314998</v>
      </c>
      <c r="F212" s="106">
        <v>48.514851485148498</v>
      </c>
      <c r="G212" s="106">
        <v>-0.47214353163362299</v>
      </c>
      <c r="H212" s="106">
        <v>1.04058272632676</v>
      </c>
      <c r="I212" s="106">
        <v>-3.7735849056603801</v>
      </c>
      <c r="J212" s="106">
        <v>-45.6</v>
      </c>
      <c r="K212" s="106"/>
      <c r="L212" s="106"/>
      <c r="M212" s="106">
        <v>-0.96935584740462399</v>
      </c>
      <c r="N212" s="48"/>
      <c r="O212" s="48"/>
      <c r="P212" s="48"/>
      <c r="Q212" s="48"/>
    </row>
    <row r="213" spans="1:18" s="49" customFormat="1" ht="13.8" x14ac:dyDescent="0.3">
      <c r="A213" s="12"/>
      <c r="B213" s="13"/>
      <c r="C213" s="13"/>
      <c r="D213" s="13"/>
      <c r="E213" s="13"/>
      <c r="F213" s="13"/>
      <c r="G213" s="13"/>
      <c r="H213" s="13"/>
      <c r="I213" s="13"/>
      <c r="J213" s="13"/>
      <c r="K213" s="13"/>
      <c r="L213" s="222"/>
      <c r="M213" s="13"/>
      <c r="N213" s="30"/>
      <c r="O213" s="30"/>
      <c r="P213" s="30"/>
      <c r="Q213" s="30"/>
    </row>
    <row r="214" spans="1:18" s="1" customFormat="1" ht="10.8" x14ac:dyDescent="0.25">
      <c r="A214" s="36" t="s">
        <v>92</v>
      </c>
      <c r="B214" s="32"/>
      <c r="C214" s="2"/>
      <c r="D214" s="2"/>
      <c r="E214" s="2"/>
      <c r="F214" s="2"/>
      <c r="G214" s="2"/>
      <c r="H214" s="2"/>
      <c r="I214" s="2"/>
      <c r="L214" s="20"/>
      <c r="M214" s="2"/>
      <c r="N214" s="2"/>
      <c r="P214" s="2"/>
      <c r="Q214" s="2"/>
      <c r="R214" s="2"/>
    </row>
    <row r="215" spans="1:18" s="1" customFormat="1" ht="10.8" x14ac:dyDescent="0.25">
      <c r="A215" s="372" t="s">
        <v>111</v>
      </c>
      <c r="B215" s="372"/>
      <c r="C215" s="372"/>
      <c r="D215" s="372"/>
      <c r="E215" s="372"/>
      <c r="F215" s="372"/>
      <c r="G215" s="372"/>
      <c r="H215" s="372"/>
      <c r="I215" s="372"/>
      <c r="J215" s="372"/>
      <c r="K215" s="372"/>
      <c r="L215" s="372"/>
      <c r="M215" s="372"/>
      <c r="N215" s="2"/>
      <c r="P215" s="2"/>
      <c r="Q215" s="2"/>
      <c r="R215" s="2"/>
    </row>
    <row r="216" spans="1:18" s="1" customFormat="1" ht="10.8" x14ac:dyDescent="0.25">
      <c r="A216" s="32" t="s">
        <v>112</v>
      </c>
      <c r="B216" s="32"/>
      <c r="C216" s="2"/>
      <c r="D216" s="2"/>
      <c r="E216" s="2"/>
      <c r="F216" s="2"/>
      <c r="G216" s="2"/>
      <c r="H216" s="2"/>
      <c r="I216" s="2"/>
      <c r="L216" s="20"/>
      <c r="M216" s="2"/>
      <c r="N216" s="2"/>
      <c r="P216" s="2"/>
      <c r="Q216" s="2"/>
      <c r="R216" s="2"/>
    </row>
    <row r="217" spans="1:18" s="1" customFormat="1" ht="10.8" x14ac:dyDescent="0.25">
      <c r="A217" s="372" t="s">
        <v>43</v>
      </c>
      <c r="B217" s="372"/>
      <c r="C217" s="372"/>
      <c r="D217" s="372"/>
      <c r="E217" s="372"/>
      <c r="F217" s="372"/>
      <c r="G217" s="372"/>
      <c r="H217" s="372"/>
      <c r="I217" s="372"/>
      <c r="J217" s="372"/>
      <c r="K217" s="372"/>
      <c r="L217" s="372"/>
      <c r="M217" s="372"/>
      <c r="N217" s="2"/>
      <c r="P217" s="2"/>
      <c r="Q217" s="2"/>
      <c r="R217" s="2"/>
    </row>
    <row r="218" spans="1:18" s="1" customFormat="1" ht="10.8" x14ac:dyDescent="0.25">
      <c r="A218" s="372" t="s">
        <v>164</v>
      </c>
      <c r="B218" s="372"/>
      <c r="C218" s="372"/>
      <c r="D218" s="372"/>
      <c r="E218" s="372"/>
      <c r="F218" s="372"/>
      <c r="G218" s="372"/>
      <c r="H218" s="372"/>
      <c r="I218" s="372"/>
      <c r="J218" s="372"/>
      <c r="K218" s="372"/>
      <c r="L218" s="372"/>
      <c r="M218" s="372"/>
      <c r="N218" s="2"/>
      <c r="P218" s="2"/>
      <c r="Q218" s="2"/>
      <c r="R218" s="2"/>
    </row>
    <row r="219" spans="1:18" s="1" customFormat="1" ht="24" customHeight="1" x14ac:dyDescent="0.25">
      <c r="A219" s="372" t="s">
        <v>166</v>
      </c>
      <c r="B219" s="372"/>
      <c r="C219" s="372"/>
      <c r="D219" s="372"/>
      <c r="E219" s="372"/>
      <c r="F219" s="372"/>
      <c r="G219" s="372"/>
      <c r="H219" s="372"/>
      <c r="I219" s="372"/>
      <c r="J219" s="372"/>
      <c r="K219" s="372"/>
      <c r="L219" s="372"/>
      <c r="M219" s="372"/>
      <c r="N219" s="2"/>
      <c r="P219" s="2"/>
      <c r="Q219" s="2"/>
      <c r="R219" s="2"/>
    </row>
    <row r="220" spans="1:18" s="1" customFormat="1" ht="10.8" x14ac:dyDescent="0.25">
      <c r="A220" s="372" t="s">
        <v>171</v>
      </c>
      <c r="B220" s="372"/>
      <c r="C220" s="372"/>
      <c r="D220" s="372"/>
      <c r="E220" s="372"/>
      <c r="F220" s="372"/>
      <c r="G220" s="372"/>
      <c r="H220" s="372"/>
      <c r="I220" s="372"/>
      <c r="J220" s="372"/>
      <c r="K220" s="372"/>
      <c r="L220" s="372"/>
      <c r="M220" s="372"/>
      <c r="N220" s="2"/>
      <c r="P220" s="2"/>
      <c r="Q220" s="2"/>
      <c r="R220" s="2"/>
    </row>
    <row r="221" spans="1:18" s="1" customFormat="1" ht="10.8" x14ac:dyDescent="0.25">
      <c r="A221" s="372" t="s">
        <v>172</v>
      </c>
      <c r="B221" s="372"/>
      <c r="C221" s="372"/>
      <c r="D221" s="372"/>
      <c r="E221" s="372"/>
      <c r="F221" s="372"/>
      <c r="G221" s="372"/>
      <c r="H221" s="372"/>
      <c r="I221" s="372"/>
      <c r="J221" s="372"/>
      <c r="K221" s="372"/>
      <c r="L221" s="372"/>
      <c r="M221" s="372"/>
      <c r="N221" s="2"/>
      <c r="P221" s="2"/>
      <c r="Q221" s="2"/>
      <c r="R221" s="2"/>
    </row>
    <row r="222" spans="1:18" s="1" customFormat="1" ht="10.8" x14ac:dyDescent="0.25">
      <c r="A222" s="371" t="s">
        <v>370</v>
      </c>
      <c r="B222" s="372"/>
      <c r="C222" s="372"/>
      <c r="D222" s="372"/>
      <c r="E222" s="372"/>
      <c r="F222" s="372"/>
      <c r="G222" s="372"/>
      <c r="H222" s="372"/>
      <c r="I222" s="372"/>
      <c r="J222" s="372"/>
      <c r="K222" s="372"/>
      <c r="L222" s="372"/>
      <c r="M222" s="372"/>
      <c r="N222" s="2"/>
      <c r="P222" s="2"/>
      <c r="Q222" s="2"/>
      <c r="R222" s="2"/>
    </row>
    <row r="223" spans="1:18" s="1" customFormat="1" ht="10.8" x14ac:dyDescent="0.25">
      <c r="A223" s="371" t="s">
        <v>372</v>
      </c>
      <c r="B223" s="372"/>
      <c r="C223" s="372"/>
      <c r="D223" s="372"/>
      <c r="E223" s="372"/>
      <c r="F223" s="372"/>
      <c r="G223" s="372"/>
      <c r="H223" s="372"/>
      <c r="I223" s="372"/>
      <c r="J223" s="372"/>
      <c r="K223" s="372"/>
      <c r="L223" s="372"/>
      <c r="M223" s="372"/>
      <c r="N223" s="2"/>
      <c r="P223" s="2"/>
      <c r="Q223" s="2"/>
      <c r="R223" s="2"/>
    </row>
    <row r="224" spans="1:18" x14ac:dyDescent="0.3">
      <c r="A224" s="1"/>
      <c r="B224" s="1"/>
      <c r="C224" s="1"/>
      <c r="D224" s="1"/>
      <c r="E224" s="2"/>
      <c r="F224" s="2"/>
      <c r="G224" s="2"/>
      <c r="H224" s="2"/>
      <c r="I224" s="2"/>
      <c r="J224" s="2"/>
      <c r="K224" s="2"/>
      <c r="L224" s="20"/>
      <c r="M224" s="2"/>
    </row>
    <row r="225" spans="1:13" x14ac:dyDescent="0.3">
      <c r="A225" s="1"/>
      <c r="B225" s="1"/>
      <c r="C225" s="1"/>
      <c r="D225" s="1"/>
      <c r="E225" s="2"/>
      <c r="F225" s="2"/>
      <c r="G225" s="2"/>
      <c r="H225" s="2"/>
      <c r="I225" s="2"/>
      <c r="J225" s="2"/>
      <c r="K225" s="2"/>
      <c r="L225" s="20"/>
      <c r="M225" s="2"/>
    </row>
    <row r="226" spans="1:13" x14ac:dyDescent="0.3">
      <c r="A226" s="1"/>
      <c r="B226" s="1"/>
      <c r="C226" s="1"/>
      <c r="D226" s="1"/>
      <c r="E226" s="2"/>
      <c r="F226" s="2"/>
      <c r="G226" s="2"/>
      <c r="H226" s="2"/>
      <c r="I226" s="2"/>
      <c r="J226" s="2"/>
      <c r="K226" s="2"/>
      <c r="L226" s="20"/>
      <c r="M226" s="2"/>
    </row>
    <row r="227" spans="1:13" x14ac:dyDescent="0.3">
      <c r="A227" s="1"/>
      <c r="B227" s="1"/>
      <c r="C227" s="1"/>
      <c r="D227" s="1"/>
      <c r="E227" s="2"/>
      <c r="F227" s="2"/>
      <c r="G227" s="2"/>
      <c r="H227" s="2"/>
      <c r="I227" s="2"/>
      <c r="J227" s="2"/>
      <c r="K227" s="2"/>
      <c r="L227" s="20"/>
      <c r="M227" s="2"/>
    </row>
    <row r="228" spans="1:13" x14ac:dyDescent="0.3">
      <c r="A228" s="1"/>
      <c r="B228" s="1"/>
      <c r="C228" s="1"/>
      <c r="D228" s="1"/>
      <c r="E228" s="2"/>
      <c r="F228" s="2"/>
      <c r="G228" s="2"/>
      <c r="H228" s="2"/>
      <c r="I228" s="2"/>
      <c r="J228" s="2"/>
      <c r="K228" s="2"/>
      <c r="L228" s="20"/>
      <c r="M228" s="2"/>
    </row>
    <row r="229" spans="1:13" x14ac:dyDescent="0.3">
      <c r="A229" s="1"/>
      <c r="B229" s="1"/>
      <c r="C229" s="1"/>
      <c r="D229" s="1"/>
      <c r="E229" s="2"/>
      <c r="F229" s="2"/>
      <c r="G229" s="2"/>
      <c r="H229" s="2"/>
      <c r="I229" s="2"/>
      <c r="J229" s="2"/>
      <c r="K229" s="2"/>
      <c r="L229" s="20"/>
      <c r="M229" s="2"/>
    </row>
    <row r="230" spans="1:13" x14ac:dyDescent="0.3">
      <c r="A230" s="1"/>
      <c r="B230" s="1"/>
      <c r="C230" s="1"/>
      <c r="D230" s="1"/>
      <c r="E230" s="2"/>
      <c r="F230" s="2"/>
      <c r="G230" s="2"/>
      <c r="H230" s="2"/>
      <c r="I230" s="2"/>
      <c r="J230" s="2"/>
      <c r="K230" s="2"/>
      <c r="L230" s="20"/>
      <c r="M230" s="2"/>
    </row>
  </sheetData>
  <mergeCells count="19">
    <mergeCell ref="A221:M221"/>
    <mergeCell ref="A222:M222"/>
    <mergeCell ref="A223:M223"/>
    <mergeCell ref="L5:M5"/>
    <mergeCell ref="A215:M215"/>
    <mergeCell ref="A217:M217"/>
    <mergeCell ref="A218:M218"/>
    <mergeCell ref="A219:M219"/>
    <mergeCell ref="A220:M220"/>
    <mergeCell ref="J4:M4"/>
    <mergeCell ref="B5:B6"/>
    <mergeCell ref="C5:C6"/>
    <mergeCell ref="D5:D6"/>
    <mergeCell ref="E5:E6"/>
    <mergeCell ref="F5:F6"/>
    <mergeCell ref="G5:G6"/>
    <mergeCell ref="H5:H6"/>
    <mergeCell ref="I5:I6"/>
    <mergeCell ref="J5:J6"/>
  </mergeCells>
  <pageMargins left="0.59055118110236227" right="0.39370078740157483" top="0.39370078740157483" bottom="0.39370078740157483" header="0" footer="0"/>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9"/>
  <sheetViews>
    <sheetView showGridLines="0" zoomScaleNormal="100" zoomScaleSheetLayoutView="100" workbookViewId="0"/>
  </sheetViews>
  <sheetFormatPr baseColWidth="10" defaultColWidth="11.5546875" defaultRowHeight="13.2" x14ac:dyDescent="0.25"/>
  <cols>
    <col min="1" max="1" width="41.5546875" style="311" customWidth="1"/>
    <col min="2" max="2" width="9" style="311" customWidth="1"/>
    <col min="3" max="3" width="13.109375" style="311" bestFit="1" customWidth="1"/>
    <col min="4" max="4" width="10.44140625" style="311" customWidth="1"/>
    <col min="5" max="5" width="8.5546875" style="311" customWidth="1"/>
    <col min="6" max="6" width="1.6640625" style="311" customWidth="1"/>
    <col min="7" max="7" width="11.33203125" style="311" customWidth="1"/>
    <col min="8" max="8" width="10.6640625" style="311" customWidth="1"/>
    <col min="9" max="16384" width="11.5546875" style="311"/>
  </cols>
  <sheetData>
    <row r="1" spans="1:10" s="312" customFormat="1" ht="18" customHeight="1" x14ac:dyDescent="0.3">
      <c r="A1" s="50"/>
      <c r="B1" s="50"/>
      <c r="C1" s="50"/>
      <c r="D1" s="50"/>
      <c r="E1" s="50"/>
      <c r="F1" s="50"/>
      <c r="G1" s="50"/>
      <c r="H1" s="50"/>
    </row>
    <row r="2" spans="1:10" s="312" customFormat="1" ht="15.6" customHeight="1" x14ac:dyDescent="0.3">
      <c r="A2" s="388" t="s">
        <v>872</v>
      </c>
      <c r="B2" s="389"/>
      <c r="C2" s="389"/>
      <c r="D2" s="389"/>
      <c r="E2" s="389"/>
      <c r="F2" s="389"/>
      <c r="G2" s="42"/>
      <c r="H2" s="14" t="s">
        <v>387</v>
      </c>
    </row>
    <row r="3" spans="1:10" s="312" customFormat="1" ht="13.8" x14ac:dyDescent="0.3">
      <c r="A3" s="98"/>
      <c r="B3" s="98"/>
      <c r="C3" s="55"/>
      <c r="D3" s="55"/>
      <c r="E3" s="55"/>
      <c r="F3" s="55"/>
      <c r="G3" s="79"/>
      <c r="H3" s="55"/>
    </row>
    <row r="4" spans="1:10" s="312" customFormat="1" ht="13.8" x14ac:dyDescent="0.3">
      <c r="A4" s="18"/>
      <c r="B4" s="99"/>
      <c r="C4" s="99"/>
      <c r="D4" s="99"/>
      <c r="E4" s="99"/>
      <c r="F4" s="363" t="s">
        <v>21</v>
      </c>
      <c r="G4" s="363"/>
      <c r="H4" s="363"/>
    </row>
    <row r="5" spans="1:10" s="43" customFormat="1" ht="12.75" customHeight="1" x14ac:dyDescent="0.3">
      <c r="A5" s="18"/>
      <c r="B5" s="368" t="s">
        <v>39</v>
      </c>
      <c r="C5" s="368" t="s">
        <v>906</v>
      </c>
      <c r="D5" s="368" t="s">
        <v>907</v>
      </c>
      <c r="E5" s="368" t="s">
        <v>908</v>
      </c>
      <c r="F5" s="386"/>
      <c r="G5" s="387" t="s">
        <v>22</v>
      </c>
      <c r="H5" s="387"/>
      <c r="I5" s="44"/>
      <c r="J5" s="44"/>
    </row>
    <row r="6" spans="1:10" s="9" customFormat="1" ht="16.2" customHeight="1" x14ac:dyDescent="0.3">
      <c r="A6" s="8" t="s">
        <v>130</v>
      </c>
      <c r="B6" s="364"/>
      <c r="C6" s="364" t="s">
        <v>114</v>
      </c>
      <c r="D6" s="364"/>
      <c r="E6" s="364"/>
      <c r="F6" s="364"/>
      <c r="G6" s="89" t="s">
        <v>91</v>
      </c>
      <c r="H6" s="219" t="s">
        <v>90</v>
      </c>
      <c r="I6" s="48"/>
      <c r="J6" s="48"/>
    </row>
    <row r="7" spans="1:10" s="9" customFormat="1" ht="13.8" x14ac:dyDescent="0.3">
      <c r="A7" s="115" t="s">
        <v>550</v>
      </c>
      <c r="B7" s="117">
        <v>0</v>
      </c>
      <c r="C7" s="117">
        <v>2.97</v>
      </c>
      <c r="D7" s="117">
        <v>10.210000000000001</v>
      </c>
      <c r="E7" s="117">
        <v>2.61</v>
      </c>
      <c r="F7" s="117"/>
      <c r="G7" s="118" t="s">
        <v>815</v>
      </c>
      <c r="H7" s="117">
        <v>17.73</v>
      </c>
      <c r="I7" s="48"/>
      <c r="J7" s="48"/>
    </row>
    <row r="8" spans="1:10" s="9" customFormat="1" ht="13.8" x14ac:dyDescent="0.3">
      <c r="A8" s="236" t="s">
        <v>551</v>
      </c>
      <c r="B8" s="237">
        <v>0</v>
      </c>
      <c r="C8" s="237">
        <v>3</v>
      </c>
      <c r="D8" s="237">
        <v>12.01</v>
      </c>
      <c r="E8" s="237">
        <v>7.0000000000000007E-2</v>
      </c>
      <c r="F8" s="237"/>
      <c r="G8" s="238" t="s">
        <v>813</v>
      </c>
      <c r="H8" s="237">
        <v>20.420000000000002</v>
      </c>
      <c r="I8" s="48"/>
      <c r="J8" s="48"/>
    </row>
    <row r="9" spans="1:10" s="9" customFormat="1" ht="13.8" x14ac:dyDescent="0.3">
      <c r="A9" s="236" t="s">
        <v>552</v>
      </c>
      <c r="B9" s="237">
        <v>0</v>
      </c>
      <c r="C9" s="237">
        <v>1.7</v>
      </c>
      <c r="D9" s="237">
        <v>13.33</v>
      </c>
      <c r="E9" s="237">
        <v>4.76</v>
      </c>
      <c r="F9" s="237"/>
      <c r="G9" s="238" t="s">
        <v>813</v>
      </c>
      <c r="H9" s="237">
        <v>28.23</v>
      </c>
      <c r="I9" s="48"/>
      <c r="J9" s="48"/>
    </row>
    <row r="10" spans="1:10" s="9" customFormat="1" ht="13.8" x14ac:dyDescent="0.3">
      <c r="A10" s="236" t="s">
        <v>553</v>
      </c>
      <c r="B10" s="237">
        <v>0</v>
      </c>
      <c r="C10" s="237">
        <v>2.6</v>
      </c>
      <c r="D10" s="237">
        <v>12.37</v>
      </c>
      <c r="E10" s="237">
        <v>4.26</v>
      </c>
      <c r="F10" s="237"/>
      <c r="G10" s="238" t="s">
        <v>813</v>
      </c>
      <c r="H10" s="237">
        <v>30.85</v>
      </c>
      <c r="I10" s="48"/>
      <c r="J10" s="48"/>
    </row>
    <row r="11" spans="1:10" s="9" customFormat="1" ht="13.8" x14ac:dyDescent="0.3">
      <c r="A11" s="236" t="s">
        <v>554</v>
      </c>
      <c r="B11" s="237">
        <v>0</v>
      </c>
      <c r="C11" s="237">
        <v>8.3000000000000007</v>
      </c>
      <c r="D11" s="237">
        <v>11.76</v>
      </c>
      <c r="E11" s="237">
        <v>0.06</v>
      </c>
      <c r="F11" s="237"/>
      <c r="G11" s="238" t="s">
        <v>820</v>
      </c>
      <c r="H11" s="237">
        <v>20.51</v>
      </c>
      <c r="I11" s="48"/>
      <c r="J11" s="48"/>
    </row>
    <row r="12" spans="1:10" s="9" customFormat="1" ht="13.8" x14ac:dyDescent="0.3">
      <c r="A12" s="236" t="s">
        <v>579</v>
      </c>
      <c r="B12" s="237">
        <v>0</v>
      </c>
      <c r="C12" s="237">
        <v>0.08</v>
      </c>
      <c r="D12" s="237">
        <v>9.92</v>
      </c>
      <c r="E12" s="237">
        <v>4.26</v>
      </c>
      <c r="F12" s="237"/>
      <c r="G12" s="238" t="s">
        <v>817</v>
      </c>
      <c r="H12" s="237">
        <v>100</v>
      </c>
      <c r="I12" s="48"/>
      <c r="J12" s="48"/>
    </row>
    <row r="13" spans="1:10" s="9" customFormat="1" ht="13.8" x14ac:dyDescent="0.3">
      <c r="A13" s="236" t="s">
        <v>675</v>
      </c>
      <c r="B13" s="237">
        <v>0</v>
      </c>
      <c r="C13" s="237">
        <v>2.67</v>
      </c>
      <c r="D13" s="237">
        <v>12.36</v>
      </c>
      <c r="E13" s="237">
        <v>4.13</v>
      </c>
      <c r="F13" s="237"/>
      <c r="G13" s="238" t="s">
        <v>823</v>
      </c>
      <c r="H13" s="237">
        <v>20</v>
      </c>
      <c r="I13" s="48"/>
      <c r="J13" s="48"/>
    </row>
    <row r="14" spans="1:10" s="9" customFormat="1" ht="13.8" x14ac:dyDescent="0.3">
      <c r="A14" s="236" t="s">
        <v>676</v>
      </c>
      <c r="B14" s="237">
        <v>0</v>
      </c>
      <c r="C14" s="237">
        <v>8.15</v>
      </c>
      <c r="D14" s="237">
        <v>11.88</v>
      </c>
      <c r="E14" s="237">
        <v>3.88</v>
      </c>
      <c r="F14" s="237"/>
      <c r="G14" s="238" t="s">
        <v>817</v>
      </c>
      <c r="H14" s="237">
        <v>21.67</v>
      </c>
      <c r="I14" s="48"/>
      <c r="J14" s="48"/>
    </row>
    <row r="15" spans="1:10" s="9" customFormat="1" ht="13.8" x14ac:dyDescent="0.3">
      <c r="A15" s="236" t="s">
        <v>677</v>
      </c>
      <c r="B15" s="237">
        <v>0</v>
      </c>
      <c r="C15" s="237">
        <v>0.22</v>
      </c>
      <c r="D15" s="237">
        <v>11.8</v>
      </c>
      <c r="E15" s="237">
        <v>3.5</v>
      </c>
      <c r="F15" s="237"/>
      <c r="G15" s="238" t="s">
        <v>813</v>
      </c>
      <c r="H15" s="237">
        <v>22.5</v>
      </c>
      <c r="I15" s="48"/>
      <c r="J15" s="48"/>
    </row>
    <row r="16" spans="1:10" s="9" customFormat="1" ht="13.95" customHeight="1" x14ac:dyDescent="0.3">
      <c r="A16" s="236" t="s">
        <v>619</v>
      </c>
      <c r="B16" s="237">
        <v>0</v>
      </c>
      <c r="C16" s="237">
        <v>2.79</v>
      </c>
      <c r="D16" s="237">
        <v>10.75</v>
      </c>
      <c r="E16" s="237">
        <v>5.14</v>
      </c>
      <c r="F16" s="237"/>
      <c r="G16" s="238" t="s">
        <v>817</v>
      </c>
      <c r="H16" s="237">
        <v>100</v>
      </c>
      <c r="I16" s="48"/>
      <c r="J16" s="48"/>
    </row>
    <row r="17" spans="1:10" s="9" customFormat="1" ht="13.8" x14ac:dyDescent="0.3">
      <c r="A17" s="236" t="s">
        <v>600</v>
      </c>
      <c r="B17" s="237">
        <v>0</v>
      </c>
      <c r="C17" s="237">
        <v>4.92</v>
      </c>
      <c r="D17" s="237">
        <v>10.08</v>
      </c>
      <c r="E17" s="237">
        <v>4.51</v>
      </c>
      <c r="F17" s="237"/>
      <c r="G17" s="238" t="s">
        <v>813</v>
      </c>
      <c r="H17" s="237">
        <v>42.31</v>
      </c>
      <c r="I17" s="48"/>
      <c r="J17" s="48"/>
    </row>
    <row r="18" spans="1:10" s="9" customFormat="1" ht="13.8" x14ac:dyDescent="0.3">
      <c r="A18" s="236" t="s">
        <v>601</v>
      </c>
      <c r="B18" s="237">
        <v>0</v>
      </c>
      <c r="C18" s="237">
        <v>3.25</v>
      </c>
      <c r="D18" s="237">
        <v>11.75</v>
      </c>
      <c r="E18" s="237">
        <v>3.51</v>
      </c>
      <c r="F18" s="237"/>
      <c r="G18" s="238" t="s">
        <v>816</v>
      </c>
      <c r="H18" s="237">
        <v>48</v>
      </c>
      <c r="I18" s="48"/>
      <c r="J18" s="48"/>
    </row>
    <row r="19" spans="1:10" s="9" customFormat="1" ht="13.8" x14ac:dyDescent="0.3">
      <c r="A19" s="236" t="s">
        <v>602</v>
      </c>
      <c r="B19" s="237">
        <v>0</v>
      </c>
      <c r="C19" s="237">
        <v>4</v>
      </c>
      <c r="D19" s="237">
        <v>11</v>
      </c>
      <c r="E19" s="237">
        <v>4.01</v>
      </c>
      <c r="F19" s="237"/>
      <c r="G19" s="238" t="s">
        <v>816</v>
      </c>
      <c r="H19" s="237">
        <v>58</v>
      </c>
      <c r="I19" s="48"/>
      <c r="J19" s="48"/>
    </row>
    <row r="20" spans="1:10" s="9" customFormat="1" ht="13.8" x14ac:dyDescent="0.3">
      <c r="A20" s="69" t="s">
        <v>694</v>
      </c>
      <c r="B20" s="105">
        <v>0</v>
      </c>
      <c r="C20" s="105">
        <v>8.8000000000000007</v>
      </c>
      <c r="D20" s="105">
        <v>11.08</v>
      </c>
      <c r="E20" s="105">
        <v>4.18</v>
      </c>
      <c r="F20" s="105"/>
      <c r="G20" s="119" t="s">
        <v>815</v>
      </c>
      <c r="H20" s="105">
        <v>28.57</v>
      </c>
      <c r="I20" s="48"/>
      <c r="J20" s="48"/>
    </row>
    <row r="21" spans="1:10" s="9" customFormat="1" ht="13.5" customHeight="1" x14ac:dyDescent="0.3">
      <c r="A21" s="120" t="s">
        <v>810</v>
      </c>
      <c r="B21" s="106">
        <v>0</v>
      </c>
      <c r="C21" s="106">
        <v>4.5</v>
      </c>
      <c r="D21" s="106">
        <v>11.06</v>
      </c>
      <c r="E21" s="106">
        <v>3.32</v>
      </c>
      <c r="F21" s="106"/>
      <c r="G21" s="106"/>
      <c r="H21" s="106">
        <v>30.55</v>
      </c>
      <c r="I21" s="48"/>
      <c r="J21" s="48"/>
    </row>
    <row r="22" spans="1:10" s="312" customFormat="1" x14ac:dyDescent="0.25">
      <c r="A22" s="10" t="s">
        <v>811</v>
      </c>
      <c r="B22" s="102">
        <v>0</v>
      </c>
      <c r="C22" s="102">
        <v>16.649999999999999</v>
      </c>
      <c r="D22" s="102">
        <v>46.31</v>
      </c>
      <c r="E22" s="102">
        <v>13.27</v>
      </c>
      <c r="F22" s="102"/>
      <c r="G22" s="188"/>
      <c r="H22" s="102">
        <v>29.85</v>
      </c>
    </row>
    <row r="23" spans="1:10" s="313" customFormat="1" x14ac:dyDescent="0.25">
      <c r="A23" s="89" t="s">
        <v>81</v>
      </c>
      <c r="B23" s="106" t="s">
        <v>455</v>
      </c>
      <c r="C23" s="106">
        <v>-72.972972972972997</v>
      </c>
      <c r="D23" s="106">
        <v>-76.117469229108195</v>
      </c>
      <c r="E23" s="106">
        <v>-74.981160512434101</v>
      </c>
      <c r="F23" s="106"/>
      <c r="G23" s="106"/>
      <c r="H23" s="106">
        <v>2.3450586264656601</v>
      </c>
    </row>
    <row r="24" spans="1:10" s="312" customFormat="1" x14ac:dyDescent="0.25">
      <c r="A24" s="12"/>
      <c r="B24" s="13"/>
      <c r="C24" s="13"/>
      <c r="D24" s="13"/>
      <c r="E24" s="13"/>
      <c r="F24" s="13"/>
      <c r="G24" s="222"/>
      <c r="H24" s="13"/>
    </row>
    <row r="25" spans="1:10" s="312" customFormat="1" x14ac:dyDescent="0.25">
      <c r="A25" s="38" t="s">
        <v>92</v>
      </c>
      <c r="B25" s="37"/>
      <c r="C25" s="100"/>
      <c r="D25" s="100"/>
      <c r="E25" s="100"/>
      <c r="F25" s="18"/>
      <c r="G25" s="101"/>
      <c r="H25" s="100"/>
    </row>
    <row r="26" spans="1:10" s="312" customFormat="1" x14ac:dyDescent="0.25">
      <c r="A26" s="366" t="s">
        <v>111</v>
      </c>
      <c r="B26" s="366"/>
      <c r="C26" s="366"/>
      <c r="D26" s="366"/>
      <c r="E26" s="366"/>
      <c r="F26" s="366"/>
      <c r="G26" s="366"/>
      <c r="H26" s="366"/>
    </row>
    <row r="27" spans="1:10" s="312" customFormat="1" x14ac:dyDescent="0.25">
      <c r="A27" s="367" t="s">
        <v>909</v>
      </c>
      <c r="B27" s="366"/>
      <c r="C27" s="366"/>
      <c r="D27" s="366"/>
      <c r="E27" s="366"/>
      <c r="F27" s="366"/>
      <c r="G27" s="366"/>
      <c r="H27" s="366"/>
    </row>
    <row r="28" spans="1:10" s="312" customFormat="1" x14ac:dyDescent="0.25">
      <c r="A28" s="367" t="s">
        <v>910</v>
      </c>
      <c r="B28" s="366"/>
      <c r="C28" s="366"/>
      <c r="D28" s="366"/>
      <c r="E28" s="366"/>
      <c r="F28" s="366"/>
      <c r="G28" s="366"/>
      <c r="H28" s="366"/>
    </row>
    <row r="29" spans="1:10" s="312" customFormat="1" x14ac:dyDescent="0.25">
      <c r="A29" s="367" t="s">
        <v>911</v>
      </c>
      <c r="B29" s="366"/>
      <c r="C29" s="366"/>
      <c r="D29" s="366"/>
      <c r="E29" s="366"/>
      <c r="F29" s="366"/>
      <c r="G29" s="366"/>
      <c r="H29" s="366"/>
    </row>
  </sheetData>
  <mergeCells count="12">
    <mergeCell ref="A2:F2"/>
    <mergeCell ref="A26:H26"/>
    <mergeCell ref="A27:H27"/>
    <mergeCell ref="A28:H28"/>
    <mergeCell ref="A29:H29"/>
    <mergeCell ref="C5:C6"/>
    <mergeCell ref="D5:D6"/>
    <mergeCell ref="E5:E6"/>
    <mergeCell ref="F5:F6"/>
    <mergeCell ref="F4:H4"/>
    <mergeCell ref="B5:B6"/>
    <mergeCell ref="G5:H5"/>
  </mergeCells>
  <pageMargins left="0.7" right="0.7" top="0.75" bottom="0.75" header="0.3" footer="0.3"/>
  <pageSetup paperSize="9" scale="80"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16"/>
  <sheetViews>
    <sheetView showGridLines="0" zoomScaleNormal="100" zoomScaleSheetLayoutView="100" workbookViewId="0"/>
  </sheetViews>
  <sheetFormatPr baseColWidth="10" defaultColWidth="11.5546875" defaultRowHeight="13.2" x14ac:dyDescent="0.25"/>
  <cols>
    <col min="1" max="1" width="30.6640625" style="311" customWidth="1"/>
    <col min="2" max="2" width="11.5546875" style="311"/>
    <col min="3" max="3" width="13.109375" style="311" customWidth="1"/>
    <col min="4" max="5" width="11.5546875" style="311"/>
    <col min="6" max="6" width="13.44140625" style="311" customWidth="1"/>
    <col min="7" max="7" width="11.5546875" style="311"/>
    <col min="8" max="8" width="14.44140625" style="311" customWidth="1"/>
    <col min="9" max="9" width="11.5546875" style="311"/>
    <col min="10" max="10" width="14.44140625" style="311" customWidth="1"/>
    <col min="11" max="11" width="17.109375" style="311" customWidth="1"/>
    <col min="12" max="12" width="15" style="311" customWidth="1"/>
    <col min="13" max="16384" width="11.5546875" style="311"/>
  </cols>
  <sheetData>
    <row r="1" spans="1:17" s="43" customFormat="1" ht="18" customHeight="1" x14ac:dyDescent="0.3">
      <c r="A1" s="50"/>
      <c r="B1" s="50"/>
      <c r="C1" s="50"/>
      <c r="D1" s="50"/>
      <c r="E1" s="50"/>
      <c r="F1" s="50"/>
      <c r="G1" s="50"/>
      <c r="H1" s="50"/>
      <c r="I1" s="50"/>
      <c r="J1" s="50"/>
      <c r="K1" s="50"/>
      <c r="L1" s="50"/>
      <c r="M1" s="44"/>
      <c r="N1" s="44"/>
      <c r="O1" s="44"/>
      <c r="P1" s="44"/>
    </row>
    <row r="2" spans="1:17" s="4" customFormat="1" ht="15.6" customHeight="1" x14ac:dyDescent="0.3">
      <c r="A2" s="357" t="s">
        <v>373</v>
      </c>
      <c r="B2" s="41"/>
      <c r="C2" s="7"/>
      <c r="D2" s="7"/>
      <c r="E2" s="7"/>
      <c r="F2" s="7"/>
      <c r="G2" s="7"/>
      <c r="H2" s="7"/>
      <c r="I2" s="7"/>
      <c r="J2" s="7"/>
      <c r="K2" s="42"/>
      <c r="L2" s="14" t="s">
        <v>379</v>
      </c>
      <c r="M2" s="11"/>
      <c r="N2" s="11"/>
      <c r="O2" s="11"/>
      <c r="P2" s="11"/>
    </row>
    <row r="3" spans="1:17" s="43" customFormat="1" ht="13.5" customHeight="1" x14ac:dyDescent="0.3">
      <c r="A3" s="18"/>
      <c r="B3" s="46"/>
      <c r="C3" s="46"/>
      <c r="D3" s="47"/>
      <c r="E3" s="47"/>
      <c r="F3" s="47"/>
      <c r="G3" s="46"/>
      <c r="H3" s="46"/>
      <c r="I3" s="46"/>
      <c r="J3" s="363" t="s">
        <v>21</v>
      </c>
      <c r="K3" s="363"/>
      <c r="L3" s="363"/>
      <c r="M3" s="44"/>
      <c r="N3" s="44"/>
      <c r="O3" s="44"/>
      <c r="P3" s="44"/>
    </row>
    <row r="4" spans="1:17" s="43" customFormat="1" ht="13.5" customHeight="1" x14ac:dyDescent="0.3">
      <c r="A4" s="18"/>
      <c r="B4" s="368" t="s">
        <v>39</v>
      </c>
      <c r="C4" s="368" t="s">
        <v>113</v>
      </c>
      <c r="D4" s="368" t="s">
        <v>42</v>
      </c>
      <c r="E4" s="368" t="s">
        <v>45</v>
      </c>
      <c r="F4" s="368" t="s">
        <v>165</v>
      </c>
      <c r="G4" s="368" t="s">
        <v>169</v>
      </c>
      <c r="H4" s="368" t="s">
        <v>170</v>
      </c>
      <c r="I4" s="368" t="s">
        <v>369</v>
      </c>
      <c r="J4" s="386" t="s">
        <v>371</v>
      </c>
      <c r="K4" s="387" t="s">
        <v>22</v>
      </c>
      <c r="L4" s="387"/>
      <c r="M4" s="44"/>
      <c r="N4" s="44"/>
      <c r="O4" s="44"/>
      <c r="P4" s="44"/>
    </row>
    <row r="5" spans="1:17" s="9" customFormat="1" ht="20.25" customHeight="1" x14ac:dyDescent="0.3">
      <c r="A5" s="8" t="s">
        <v>130</v>
      </c>
      <c r="B5" s="364"/>
      <c r="C5" s="364"/>
      <c r="D5" s="364"/>
      <c r="E5" s="364" t="s">
        <v>45</v>
      </c>
      <c r="F5" s="364" t="s">
        <v>46</v>
      </c>
      <c r="G5" s="364" t="s">
        <v>114</v>
      </c>
      <c r="H5" s="364"/>
      <c r="I5" s="364"/>
      <c r="J5" s="364"/>
      <c r="K5" s="89" t="s">
        <v>91</v>
      </c>
      <c r="L5" s="219" t="s">
        <v>90</v>
      </c>
      <c r="M5" s="48"/>
      <c r="N5" s="48"/>
      <c r="O5" s="48"/>
      <c r="P5" s="48"/>
    </row>
    <row r="6" spans="1:17" s="49" customFormat="1" ht="13.8" x14ac:dyDescent="0.3">
      <c r="A6" s="12"/>
      <c r="B6" s="13"/>
      <c r="C6" s="13"/>
      <c r="D6" s="13"/>
      <c r="E6" s="13"/>
      <c r="F6" s="13"/>
      <c r="G6" s="13"/>
      <c r="H6" s="13"/>
      <c r="I6" s="13"/>
      <c r="J6" s="13"/>
      <c r="K6" s="222"/>
      <c r="L6" s="13"/>
      <c r="M6" s="30"/>
      <c r="N6" s="30"/>
      <c r="O6" s="30"/>
      <c r="P6" s="30"/>
    </row>
    <row r="7" spans="1:17" s="1" customFormat="1" ht="10.8" x14ac:dyDescent="0.25">
      <c r="A7" s="36" t="s">
        <v>92</v>
      </c>
      <c r="B7" s="32"/>
      <c r="C7" s="2"/>
      <c r="D7" s="2"/>
      <c r="E7" s="2"/>
      <c r="F7" s="2"/>
      <c r="G7" s="2"/>
      <c r="H7" s="2"/>
      <c r="I7" s="2"/>
      <c r="K7" s="20"/>
      <c r="L7" s="2"/>
      <c r="M7" s="2"/>
      <c r="O7" s="2"/>
      <c r="P7" s="2"/>
      <c r="Q7" s="2"/>
    </row>
    <row r="8" spans="1:17" s="1" customFormat="1" ht="10.8" x14ac:dyDescent="0.25">
      <c r="A8" s="372" t="s">
        <v>111</v>
      </c>
      <c r="B8" s="372"/>
      <c r="C8" s="372"/>
      <c r="D8" s="372"/>
      <c r="E8" s="372"/>
      <c r="F8" s="372"/>
      <c r="G8" s="372"/>
      <c r="H8" s="372"/>
      <c r="I8" s="372"/>
      <c r="J8" s="372"/>
      <c r="K8" s="372"/>
      <c r="L8" s="372"/>
      <c r="M8" s="2"/>
      <c r="O8" s="2"/>
      <c r="P8" s="2"/>
      <c r="Q8" s="2"/>
    </row>
    <row r="9" spans="1:17" s="1" customFormat="1" ht="10.8" x14ac:dyDescent="0.25">
      <c r="A9" s="32" t="s">
        <v>112</v>
      </c>
      <c r="B9" s="32"/>
      <c r="C9" s="2"/>
      <c r="D9" s="2"/>
      <c r="E9" s="2"/>
      <c r="F9" s="2"/>
      <c r="G9" s="2"/>
      <c r="H9" s="2"/>
      <c r="I9" s="2"/>
      <c r="K9" s="20"/>
      <c r="L9" s="2"/>
      <c r="M9" s="2"/>
      <c r="O9" s="2"/>
      <c r="P9" s="2"/>
      <c r="Q9" s="2"/>
    </row>
    <row r="10" spans="1:17" s="1" customFormat="1" ht="10.8" x14ac:dyDescent="0.25">
      <c r="A10" s="372" t="s">
        <v>43</v>
      </c>
      <c r="B10" s="372"/>
      <c r="C10" s="372"/>
      <c r="D10" s="372"/>
      <c r="E10" s="372"/>
      <c r="F10" s="372"/>
      <c r="G10" s="372"/>
      <c r="H10" s="372"/>
      <c r="I10" s="372"/>
      <c r="J10" s="372"/>
      <c r="K10" s="372"/>
      <c r="L10" s="372"/>
      <c r="M10" s="2"/>
      <c r="O10" s="2"/>
      <c r="P10" s="2"/>
      <c r="Q10" s="2"/>
    </row>
    <row r="11" spans="1:17" s="1" customFormat="1" ht="10.8" x14ac:dyDescent="0.25">
      <c r="A11" s="372" t="s">
        <v>164</v>
      </c>
      <c r="B11" s="372"/>
      <c r="C11" s="372"/>
      <c r="D11" s="372"/>
      <c r="E11" s="372"/>
      <c r="F11" s="372"/>
      <c r="G11" s="372"/>
      <c r="H11" s="372"/>
      <c r="I11" s="372"/>
      <c r="J11" s="372"/>
      <c r="K11" s="372"/>
      <c r="L11" s="372"/>
      <c r="M11" s="2"/>
      <c r="O11" s="2"/>
      <c r="P11" s="2"/>
      <c r="Q11" s="2"/>
    </row>
    <row r="12" spans="1:17" s="1" customFormat="1" ht="24" customHeight="1" x14ac:dyDescent="0.25">
      <c r="A12" s="372" t="s">
        <v>166</v>
      </c>
      <c r="B12" s="372"/>
      <c r="C12" s="372"/>
      <c r="D12" s="372"/>
      <c r="E12" s="372"/>
      <c r="F12" s="372"/>
      <c r="G12" s="372"/>
      <c r="H12" s="372"/>
      <c r="I12" s="372"/>
      <c r="J12" s="372"/>
      <c r="K12" s="372"/>
      <c r="L12" s="372"/>
      <c r="M12" s="2"/>
      <c r="O12" s="2"/>
      <c r="P12" s="2"/>
      <c r="Q12" s="2"/>
    </row>
    <row r="13" spans="1:17" s="1" customFormat="1" ht="10.8" x14ac:dyDescent="0.25">
      <c r="A13" s="372" t="s">
        <v>171</v>
      </c>
      <c r="B13" s="372"/>
      <c r="C13" s="372"/>
      <c r="D13" s="372"/>
      <c r="E13" s="372"/>
      <c r="F13" s="372"/>
      <c r="G13" s="372"/>
      <c r="H13" s="372"/>
      <c r="I13" s="372"/>
      <c r="J13" s="372"/>
      <c r="K13" s="372"/>
      <c r="L13" s="372"/>
      <c r="M13" s="2"/>
      <c r="O13" s="2"/>
      <c r="P13" s="2"/>
      <c r="Q13" s="2"/>
    </row>
    <row r="14" spans="1:17" s="1" customFormat="1" ht="10.8" x14ac:dyDescent="0.25">
      <c r="A14" s="372" t="s">
        <v>172</v>
      </c>
      <c r="B14" s="372"/>
      <c r="C14" s="372"/>
      <c r="D14" s="372"/>
      <c r="E14" s="372"/>
      <c r="F14" s="372"/>
      <c r="G14" s="372"/>
      <c r="H14" s="372"/>
      <c r="I14" s="372"/>
      <c r="J14" s="372"/>
      <c r="K14" s="372"/>
      <c r="L14" s="372"/>
      <c r="M14" s="2"/>
      <c r="O14" s="2"/>
      <c r="P14" s="2"/>
      <c r="Q14" s="2"/>
    </row>
    <row r="15" spans="1:17" s="1" customFormat="1" ht="10.8" x14ac:dyDescent="0.25">
      <c r="A15" s="371" t="s">
        <v>370</v>
      </c>
      <c r="B15" s="372"/>
      <c r="C15" s="372"/>
      <c r="D15" s="372"/>
      <c r="E15" s="372"/>
      <c r="F15" s="372"/>
      <c r="G15" s="372"/>
      <c r="H15" s="372"/>
      <c r="I15" s="372"/>
      <c r="J15" s="372"/>
      <c r="K15" s="372"/>
      <c r="L15" s="372"/>
      <c r="M15" s="2"/>
      <c r="O15" s="2"/>
      <c r="P15" s="2"/>
      <c r="Q15" s="2"/>
    </row>
    <row r="16" spans="1:17" s="1" customFormat="1" ht="10.8" x14ac:dyDescent="0.25">
      <c r="A16" s="371" t="s">
        <v>372</v>
      </c>
      <c r="B16" s="372"/>
      <c r="C16" s="372"/>
      <c r="D16" s="372"/>
      <c r="E16" s="372"/>
      <c r="F16" s="372"/>
      <c r="G16" s="372"/>
      <c r="H16" s="372"/>
      <c r="I16" s="372"/>
      <c r="J16" s="372"/>
      <c r="K16" s="372"/>
      <c r="L16" s="372"/>
      <c r="M16" s="2"/>
      <c r="O16" s="2"/>
      <c r="P16" s="2"/>
      <c r="Q16" s="2"/>
    </row>
  </sheetData>
  <mergeCells count="19">
    <mergeCell ref="J3:L3"/>
    <mergeCell ref="B4:B5"/>
    <mergeCell ref="C4:C5"/>
    <mergeCell ref="D4:D5"/>
    <mergeCell ref="E4:E5"/>
    <mergeCell ref="F4:F5"/>
    <mergeCell ref="G4:G5"/>
    <mergeCell ref="H4:H5"/>
    <mergeCell ref="I4:I5"/>
    <mergeCell ref="J4:J5"/>
    <mergeCell ref="A14:L14"/>
    <mergeCell ref="A15:L15"/>
    <mergeCell ref="A16:L16"/>
    <mergeCell ref="K4:L4"/>
    <mergeCell ref="A8:L8"/>
    <mergeCell ref="A10:L10"/>
    <mergeCell ref="A11:L11"/>
    <mergeCell ref="A12:L12"/>
    <mergeCell ref="A13:L13"/>
  </mergeCells>
  <pageMargins left="0.39370078740157483" right="0.39370078740157483" top="0.74803149606299213" bottom="0.59055118110236227" header="0.31496062992125984" footer="0.31496062992125984"/>
  <pageSetup paperSize="9" scale="80" orientation="landscape" r:id="rId1"/>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64"/>
  <sheetViews>
    <sheetView showGridLines="0" zoomScaleNormal="100" zoomScaleSheetLayoutView="100" workbookViewId="0"/>
  </sheetViews>
  <sheetFormatPr baseColWidth="10" defaultColWidth="11.5546875" defaultRowHeight="13.2" x14ac:dyDescent="0.25"/>
  <cols>
    <col min="1" max="1" width="31.33203125" style="311" customWidth="1"/>
    <col min="2" max="2" width="8.6640625" style="311" customWidth="1"/>
    <col min="3" max="3" width="10.44140625" style="311" customWidth="1"/>
    <col min="4" max="4" width="8.33203125" style="311" customWidth="1"/>
    <col min="5" max="5" width="8.44140625" style="311" customWidth="1"/>
    <col min="6" max="6" width="11.6640625" style="311" customWidth="1"/>
    <col min="7" max="7" width="9.88671875" style="311" customWidth="1"/>
    <col min="8" max="8" width="10.33203125" style="311" customWidth="1"/>
    <col min="9" max="9" width="9.109375" style="311" customWidth="1"/>
    <col min="10" max="10" width="10.44140625" style="311" customWidth="1"/>
    <col min="11" max="11" width="0.88671875" style="311" customWidth="1"/>
    <col min="12" max="12" width="29.33203125" style="311" customWidth="1"/>
    <col min="13" max="13" width="10.109375" style="311" customWidth="1"/>
    <col min="14" max="16384" width="11.5546875" style="311"/>
  </cols>
  <sheetData>
    <row r="1" spans="1:18" s="43" customFormat="1" ht="18" customHeight="1" x14ac:dyDescent="0.3">
      <c r="A1" s="50"/>
      <c r="B1" s="50"/>
      <c r="C1" s="50"/>
      <c r="D1" s="50"/>
      <c r="E1" s="50"/>
      <c r="F1" s="50"/>
      <c r="G1" s="50"/>
      <c r="H1" s="50"/>
      <c r="I1" s="50"/>
      <c r="J1" s="50"/>
      <c r="K1" s="50"/>
      <c r="L1" s="50"/>
      <c r="M1" s="50"/>
      <c r="N1" s="44"/>
      <c r="O1" s="44"/>
      <c r="P1" s="44"/>
      <c r="Q1" s="44"/>
    </row>
    <row r="2" spans="1:18" s="43" customFormat="1" ht="15.6" customHeight="1" x14ac:dyDescent="0.3">
      <c r="A2" s="357" t="s">
        <v>433</v>
      </c>
      <c r="B2" s="41"/>
      <c r="C2" s="7"/>
      <c r="D2" s="7"/>
      <c r="E2" s="7"/>
      <c r="F2" s="7"/>
      <c r="G2" s="7"/>
      <c r="H2" s="7"/>
      <c r="I2" s="7"/>
      <c r="J2" s="7"/>
      <c r="K2" s="7"/>
      <c r="L2" s="42"/>
      <c r="M2" s="14" t="s">
        <v>388</v>
      </c>
      <c r="N2" s="6"/>
      <c r="O2" s="11"/>
      <c r="P2" s="11"/>
      <c r="Q2" s="11"/>
      <c r="R2" s="4"/>
    </row>
    <row r="3" spans="1:18" s="9" customFormat="1" ht="13.5" customHeight="1" x14ac:dyDescent="0.3">
      <c r="A3" s="43"/>
      <c r="B3" s="44"/>
      <c r="C3" s="44"/>
      <c r="D3" s="44"/>
      <c r="E3" s="44"/>
      <c r="F3" s="44"/>
      <c r="G3" s="44"/>
      <c r="H3" s="44"/>
      <c r="I3" s="44"/>
      <c r="J3" s="44"/>
      <c r="K3" s="44"/>
      <c r="L3" s="45"/>
      <c r="M3" s="44"/>
      <c r="N3" s="44"/>
      <c r="O3" s="44"/>
      <c r="P3" s="44"/>
      <c r="Q3" s="44"/>
      <c r="R3" s="43"/>
    </row>
    <row r="4" spans="1:18" s="43" customFormat="1" ht="12.75" customHeight="1" x14ac:dyDescent="0.3">
      <c r="A4" s="18"/>
      <c r="B4" s="46"/>
      <c r="C4" s="46"/>
      <c r="D4" s="47"/>
      <c r="E4" s="47"/>
      <c r="F4" s="47"/>
      <c r="G4" s="46"/>
      <c r="H4" s="46"/>
      <c r="I4" s="46"/>
      <c r="J4" s="363" t="s">
        <v>21</v>
      </c>
      <c r="K4" s="363"/>
      <c r="L4" s="363"/>
      <c r="M4" s="363"/>
      <c r="N4" s="44"/>
      <c r="O4" s="44"/>
      <c r="P4" s="44"/>
      <c r="Q4" s="44"/>
    </row>
    <row r="5" spans="1:18" s="43" customFormat="1" ht="13.5" customHeight="1" x14ac:dyDescent="0.3">
      <c r="A5" s="18"/>
      <c r="B5" s="368" t="s">
        <v>39</v>
      </c>
      <c r="C5" s="368" t="s">
        <v>113</v>
      </c>
      <c r="D5" s="368" t="s">
        <v>42</v>
      </c>
      <c r="E5" s="368" t="s">
        <v>45</v>
      </c>
      <c r="F5" s="368" t="s">
        <v>165</v>
      </c>
      <c r="G5" s="368" t="s">
        <v>169</v>
      </c>
      <c r="H5" s="368" t="s">
        <v>170</v>
      </c>
      <c r="I5" s="368" t="s">
        <v>369</v>
      </c>
      <c r="J5" s="386" t="s">
        <v>371</v>
      </c>
      <c r="K5" s="216"/>
      <c r="L5" s="387" t="s">
        <v>374</v>
      </c>
      <c r="M5" s="387"/>
      <c r="N5" s="44"/>
      <c r="O5" s="44"/>
      <c r="P5" s="44"/>
      <c r="Q5" s="44"/>
    </row>
    <row r="6" spans="1:18" s="9" customFormat="1" ht="20.25" customHeight="1" x14ac:dyDescent="0.3">
      <c r="A6" s="8" t="s">
        <v>130</v>
      </c>
      <c r="B6" s="364"/>
      <c r="C6" s="364"/>
      <c r="D6" s="364"/>
      <c r="E6" s="364" t="s">
        <v>45</v>
      </c>
      <c r="F6" s="364" t="s">
        <v>46</v>
      </c>
      <c r="G6" s="364" t="s">
        <v>114</v>
      </c>
      <c r="H6" s="364"/>
      <c r="I6" s="364"/>
      <c r="J6" s="364"/>
      <c r="K6" s="211"/>
      <c r="L6" s="89" t="s">
        <v>453</v>
      </c>
      <c r="M6" s="219" t="s">
        <v>90</v>
      </c>
      <c r="N6" s="48"/>
      <c r="O6" s="48"/>
      <c r="P6" s="48"/>
      <c r="Q6" s="48"/>
    </row>
    <row r="7" spans="1:18" s="9" customFormat="1" ht="10.199999999999999" customHeight="1" x14ac:dyDescent="0.3">
      <c r="A7" s="245"/>
      <c r="B7" s="213"/>
      <c r="C7" s="213"/>
      <c r="D7" s="213"/>
      <c r="E7" s="213"/>
      <c r="F7" s="213"/>
      <c r="G7" s="213"/>
      <c r="H7" s="213"/>
      <c r="I7" s="213"/>
      <c r="J7" s="213"/>
      <c r="K7" s="213"/>
      <c r="L7" s="248"/>
      <c r="M7" s="216"/>
      <c r="N7" s="48"/>
      <c r="O7" s="48"/>
      <c r="P7" s="48"/>
      <c r="Q7" s="48"/>
    </row>
    <row r="8" spans="1:18" s="9" customFormat="1" ht="24.6" customHeight="1" x14ac:dyDescent="0.3">
      <c r="A8" s="247" t="s">
        <v>555</v>
      </c>
      <c r="B8" s="237">
        <v>22.25</v>
      </c>
      <c r="C8" s="237">
        <v>28.1</v>
      </c>
      <c r="D8" s="237">
        <v>13.68</v>
      </c>
      <c r="E8" s="237">
        <v>0</v>
      </c>
      <c r="F8" s="237">
        <v>0</v>
      </c>
      <c r="G8" s="237">
        <v>7.9</v>
      </c>
      <c r="H8" s="237">
        <v>12.06</v>
      </c>
      <c r="I8" s="237">
        <v>3.61</v>
      </c>
      <c r="J8" s="237">
        <v>19.61</v>
      </c>
      <c r="K8" s="237"/>
      <c r="L8" s="238" t="s">
        <v>826</v>
      </c>
      <c r="M8" s="237">
        <v>9.49</v>
      </c>
      <c r="N8" s="48"/>
      <c r="O8" s="48"/>
      <c r="P8" s="48"/>
      <c r="Q8" s="48"/>
    </row>
    <row r="9" spans="1:18" s="9" customFormat="1" ht="13.8" x14ac:dyDescent="0.3">
      <c r="A9" s="247" t="s">
        <v>486</v>
      </c>
      <c r="B9" s="237">
        <v>5.62</v>
      </c>
      <c r="C9" s="237">
        <v>25.35</v>
      </c>
      <c r="D9" s="237">
        <v>9.3699999999999992</v>
      </c>
      <c r="E9" s="237">
        <v>4.01</v>
      </c>
      <c r="F9" s="237">
        <v>0</v>
      </c>
      <c r="G9" s="237">
        <v>6.93</v>
      </c>
      <c r="H9" s="237">
        <v>12.75</v>
      </c>
      <c r="I9" s="237">
        <v>1.07</v>
      </c>
      <c r="J9" s="237">
        <v>12.75</v>
      </c>
      <c r="K9" s="237"/>
      <c r="L9" s="238" t="s">
        <v>827</v>
      </c>
      <c r="M9" s="237">
        <v>35.049999999999997</v>
      </c>
      <c r="N9" s="48"/>
      <c r="O9" s="48"/>
      <c r="P9" s="48"/>
      <c r="Q9" s="48"/>
    </row>
    <row r="10" spans="1:18" s="9" customFormat="1" ht="13.8" x14ac:dyDescent="0.3">
      <c r="A10" s="247" t="s">
        <v>487</v>
      </c>
      <c r="B10" s="237">
        <v>4.62</v>
      </c>
      <c r="C10" s="237">
        <v>30.98</v>
      </c>
      <c r="D10" s="237">
        <v>12.75</v>
      </c>
      <c r="E10" s="237">
        <v>0.41</v>
      </c>
      <c r="F10" s="237">
        <v>0</v>
      </c>
      <c r="G10" s="237">
        <v>8.41</v>
      </c>
      <c r="H10" s="237">
        <v>11.1</v>
      </c>
      <c r="I10" s="237">
        <v>0.76</v>
      </c>
      <c r="J10" s="237">
        <v>8.31</v>
      </c>
      <c r="K10" s="237"/>
      <c r="L10" s="238" t="s">
        <v>827</v>
      </c>
      <c r="M10" s="237">
        <v>25.45</v>
      </c>
      <c r="N10" s="48"/>
      <c r="O10" s="48"/>
      <c r="P10" s="48"/>
      <c r="Q10" s="48"/>
    </row>
    <row r="11" spans="1:18" s="9" customFormat="1" ht="13.8" x14ac:dyDescent="0.3">
      <c r="A11" s="247" t="s">
        <v>494</v>
      </c>
      <c r="B11" s="237">
        <v>9.76</v>
      </c>
      <c r="C11" s="237">
        <v>29.27</v>
      </c>
      <c r="D11" s="237">
        <v>26.77</v>
      </c>
      <c r="E11" s="237">
        <v>2.46</v>
      </c>
      <c r="F11" s="237">
        <v>0.35</v>
      </c>
      <c r="G11" s="237">
        <v>6.25</v>
      </c>
      <c r="H11" s="237">
        <v>8.32</v>
      </c>
      <c r="I11" s="237">
        <v>2.96</v>
      </c>
      <c r="J11" s="237">
        <v>28.89</v>
      </c>
      <c r="K11" s="237"/>
      <c r="L11" s="238" t="s">
        <v>827</v>
      </c>
      <c r="M11" s="237">
        <v>18.97</v>
      </c>
      <c r="N11" s="48"/>
      <c r="O11" s="48"/>
      <c r="P11" s="48"/>
      <c r="Q11" s="48"/>
    </row>
    <row r="12" spans="1:18" s="9" customFormat="1" ht="13.8" x14ac:dyDescent="0.3">
      <c r="A12" s="247" t="s">
        <v>510</v>
      </c>
      <c r="B12" s="237">
        <v>16.54</v>
      </c>
      <c r="C12" s="237">
        <v>48.1</v>
      </c>
      <c r="D12" s="237">
        <v>0.45</v>
      </c>
      <c r="E12" s="237">
        <v>0</v>
      </c>
      <c r="F12" s="237">
        <v>0</v>
      </c>
      <c r="G12" s="237">
        <v>6.55</v>
      </c>
      <c r="H12" s="237">
        <v>6.55</v>
      </c>
      <c r="I12" s="237">
        <v>2.35</v>
      </c>
      <c r="J12" s="237">
        <v>11.55</v>
      </c>
      <c r="K12" s="237"/>
      <c r="L12" s="238" t="s">
        <v>827</v>
      </c>
      <c r="M12" s="237">
        <v>16.760000000000002</v>
      </c>
      <c r="N12" s="48"/>
      <c r="O12" s="48"/>
      <c r="P12" s="48"/>
      <c r="Q12" s="48"/>
    </row>
    <row r="13" spans="1:18" s="9" customFormat="1" ht="13.8" x14ac:dyDescent="0.3">
      <c r="A13" s="247" t="s">
        <v>511</v>
      </c>
      <c r="B13" s="237">
        <v>4.7300000000000004</v>
      </c>
      <c r="C13" s="237">
        <v>29.12</v>
      </c>
      <c r="D13" s="237">
        <v>54.02</v>
      </c>
      <c r="E13" s="237">
        <v>6.7</v>
      </c>
      <c r="F13" s="237">
        <v>0</v>
      </c>
      <c r="G13" s="237">
        <v>5.2</v>
      </c>
      <c r="H13" s="237">
        <v>12.43</v>
      </c>
      <c r="I13" s="237">
        <v>2.86</v>
      </c>
      <c r="J13" s="237">
        <v>27.78</v>
      </c>
      <c r="K13" s="237"/>
      <c r="L13" s="238" t="s">
        <v>827</v>
      </c>
      <c r="M13" s="237">
        <v>22.88</v>
      </c>
      <c r="N13" s="48"/>
      <c r="O13" s="48"/>
      <c r="P13" s="48"/>
      <c r="Q13" s="48"/>
    </row>
    <row r="14" spans="1:18" s="9" customFormat="1" ht="13.8" x14ac:dyDescent="0.3">
      <c r="A14" s="247" t="s">
        <v>512</v>
      </c>
      <c r="B14" s="237">
        <v>2.75</v>
      </c>
      <c r="C14" s="237">
        <v>26.12</v>
      </c>
      <c r="D14" s="237">
        <v>50.59</v>
      </c>
      <c r="E14" s="237">
        <v>6.69</v>
      </c>
      <c r="F14" s="237">
        <v>0</v>
      </c>
      <c r="G14" s="237">
        <v>5.12</v>
      </c>
      <c r="H14" s="237">
        <v>11.6</v>
      </c>
      <c r="I14" s="237">
        <v>3.03</v>
      </c>
      <c r="J14" s="237">
        <v>22.39</v>
      </c>
      <c r="K14" s="237"/>
      <c r="L14" s="238" t="s">
        <v>827</v>
      </c>
      <c r="M14" s="237">
        <v>19.77</v>
      </c>
      <c r="N14" s="48"/>
      <c r="O14" s="48"/>
      <c r="P14" s="48"/>
      <c r="Q14" s="48"/>
    </row>
    <row r="15" spans="1:18" s="9" customFormat="1" ht="36.6" customHeight="1" x14ac:dyDescent="0.3">
      <c r="A15" s="247" t="s">
        <v>671</v>
      </c>
      <c r="B15" s="237">
        <v>4.72</v>
      </c>
      <c r="C15" s="237">
        <v>42.59</v>
      </c>
      <c r="D15" s="237">
        <v>10.93</v>
      </c>
      <c r="E15" s="237">
        <v>0</v>
      </c>
      <c r="F15" s="237">
        <v>0</v>
      </c>
      <c r="G15" s="237">
        <v>13.86</v>
      </c>
      <c r="H15" s="237">
        <v>11.3</v>
      </c>
      <c r="I15" s="237">
        <v>2.2999999999999998</v>
      </c>
      <c r="J15" s="237">
        <v>8.14</v>
      </c>
      <c r="K15" s="237"/>
      <c r="L15" s="238" t="s">
        <v>828</v>
      </c>
      <c r="M15" s="237">
        <v>22.79</v>
      </c>
      <c r="N15" s="48"/>
      <c r="O15" s="48"/>
      <c r="P15" s="48"/>
      <c r="Q15" s="48"/>
    </row>
    <row r="16" spans="1:18" s="9" customFormat="1" ht="36.6" customHeight="1" x14ac:dyDescent="0.3">
      <c r="A16" s="247" t="s">
        <v>672</v>
      </c>
      <c r="B16" s="237">
        <v>6.08</v>
      </c>
      <c r="C16" s="237">
        <v>36.01</v>
      </c>
      <c r="D16" s="237">
        <v>15.42</v>
      </c>
      <c r="E16" s="237">
        <v>0</v>
      </c>
      <c r="F16" s="237">
        <v>0</v>
      </c>
      <c r="G16" s="237">
        <v>10.49</v>
      </c>
      <c r="H16" s="237">
        <v>12.14</v>
      </c>
      <c r="I16" s="237">
        <v>2.48</v>
      </c>
      <c r="J16" s="237">
        <v>9.57</v>
      </c>
      <c r="K16" s="237"/>
      <c r="L16" s="238" t="s">
        <v>828</v>
      </c>
      <c r="M16" s="237">
        <v>35.409999999999997</v>
      </c>
      <c r="N16" s="48"/>
      <c r="O16" s="48"/>
      <c r="P16" s="48"/>
      <c r="Q16" s="48"/>
    </row>
    <row r="17" spans="1:17" s="9" customFormat="1" ht="13.8" x14ac:dyDescent="0.3">
      <c r="A17" s="247" t="s">
        <v>463</v>
      </c>
      <c r="B17" s="237">
        <v>3.6</v>
      </c>
      <c r="C17" s="237">
        <v>46.74</v>
      </c>
      <c r="D17" s="237">
        <v>0.43</v>
      </c>
      <c r="E17" s="237">
        <v>0</v>
      </c>
      <c r="F17" s="237">
        <v>0</v>
      </c>
      <c r="G17" s="237">
        <v>7.89</v>
      </c>
      <c r="H17" s="237">
        <v>2.86</v>
      </c>
      <c r="I17" s="237">
        <v>2.08</v>
      </c>
      <c r="J17" s="237">
        <v>4.16</v>
      </c>
      <c r="K17" s="237"/>
      <c r="L17" s="238" t="s">
        <v>827</v>
      </c>
      <c r="M17" s="237">
        <v>11.42</v>
      </c>
      <c r="N17" s="48"/>
      <c r="O17" s="48"/>
      <c r="P17" s="48"/>
      <c r="Q17" s="48"/>
    </row>
    <row r="18" spans="1:17" s="9" customFormat="1" ht="13.8" x14ac:dyDescent="0.3">
      <c r="A18" s="247" t="s">
        <v>513</v>
      </c>
      <c r="B18" s="237">
        <v>24.2</v>
      </c>
      <c r="C18" s="237">
        <v>32.909999999999997</v>
      </c>
      <c r="D18" s="237">
        <v>54.63</v>
      </c>
      <c r="E18" s="237">
        <v>6.57</v>
      </c>
      <c r="F18" s="237">
        <v>1.92</v>
      </c>
      <c r="G18" s="237">
        <v>7.96</v>
      </c>
      <c r="H18" s="237">
        <v>12.24</v>
      </c>
      <c r="I18" s="237">
        <v>4.3099999999999996</v>
      </c>
      <c r="J18" s="237">
        <v>31.26</v>
      </c>
      <c r="K18" s="237"/>
      <c r="L18" s="238" t="s">
        <v>827</v>
      </c>
      <c r="M18" s="237">
        <v>40.78</v>
      </c>
      <c r="N18" s="48"/>
      <c r="O18" s="48"/>
      <c r="P18" s="48"/>
      <c r="Q18" s="48"/>
    </row>
    <row r="19" spans="1:17" s="9" customFormat="1" ht="36.6" customHeight="1" x14ac:dyDescent="0.3">
      <c r="A19" s="247" t="s">
        <v>681</v>
      </c>
      <c r="B19" s="237">
        <v>4.97</v>
      </c>
      <c r="C19" s="237">
        <v>26.2</v>
      </c>
      <c r="D19" s="237">
        <v>30.27</v>
      </c>
      <c r="E19" s="237">
        <v>0.28000000000000003</v>
      </c>
      <c r="F19" s="237">
        <v>0</v>
      </c>
      <c r="G19" s="237">
        <v>6.62</v>
      </c>
      <c r="H19" s="237">
        <v>12.97</v>
      </c>
      <c r="I19" s="237">
        <v>0.98</v>
      </c>
      <c r="J19" s="237">
        <v>42.5</v>
      </c>
      <c r="K19" s="237"/>
      <c r="L19" s="238" t="s">
        <v>828</v>
      </c>
      <c r="M19" s="237">
        <v>39.5</v>
      </c>
      <c r="N19" s="48"/>
      <c r="O19" s="48"/>
      <c r="P19" s="48"/>
      <c r="Q19" s="48"/>
    </row>
    <row r="20" spans="1:17" s="9" customFormat="1" ht="13.8" x14ac:dyDescent="0.3">
      <c r="A20" s="247" t="s">
        <v>466</v>
      </c>
      <c r="B20" s="237">
        <v>4.42</v>
      </c>
      <c r="C20" s="237">
        <v>27.56</v>
      </c>
      <c r="D20" s="237">
        <v>2.81</v>
      </c>
      <c r="E20" s="237">
        <v>8.06</v>
      </c>
      <c r="F20" s="237">
        <v>22.15</v>
      </c>
      <c r="G20" s="237">
        <v>11.49</v>
      </c>
      <c r="H20" s="237">
        <v>14.11</v>
      </c>
      <c r="I20" s="237">
        <v>1.79</v>
      </c>
      <c r="J20" s="237">
        <v>6.65</v>
      </c>
      <c r="K20" s="237"/>
      <c r="L20" s="238" t="s">
        <v>827</v>
      </c>
      <c r="M20" s="237">
        <v>39.86</v>
      </c>
      <c r="N20" s="48"/>
      <c r="O20" s="48"/>
      <c r="P20" s="48"/>
      <c r="Q20" s="48"/>
    </row>
    <row r="21" spans="1:17" s="9" customFormat="1" ht="24.6" customHeight="1" x14ac:dyDescent="0.3">
      <c r="A21" s="247" t="s">
        <v>467</v>
      </c>
      <c r="B21" s="237">
        <v>5.64</v>
      </c>
      <c r="C21" s="237">
        <v>32.049999999999997</v>
      </c>
      <c r="D21" s="237">
        <v>4.79</v>
      </c>
      <c r="E21" s="237">
        <v>7.65</v>
      </c>
      <c r="F21" s="237">
        <v>26.75</v>
      </c>
      <c r="G21" s="237">
        <v>13.12</v>
      </c>
      <c r="H21" s="237">
        <v>13.19</v>
      </c>
      <c r="I21" s="237">
        <v>1.67</v>
      </c>
      <c r="J21" s="237">
        <v>6.06</v>
      </c>
      <c r="K21" s="237"/>
      <c r="L21" s="238" t="s">
        <v>826</v>
      </c>
      <c r="M21" s="237">
        <v>19.100000000000001</v>
      </c>
      <c r="N21" s="48"/>
      <c r="O21" s="48"/>
      <c r="P21" s="48"/>
      <c r="Q21" s="48"/>
    </row>
    <row r="22" spans="1:17" s="9" customFormat="1" ht="13.8" x14ac:dyDescent="0.3">
      <c r="A22" s="247" t="s">
        <v>468</v>
      </c>
      <c r="B22" s="237">
        <v>3.67</v>
      </c>
      <c r="C22" s="237">
        <v>34.950000000000003</v>
      </c>
      <c r="D22" s="237">
        <v>5.26</v>
      </c>
      <c r="E22" s="237">
        <v>10.5</v>
      </c>
      <c r="F22" s="237">
        <v>16.399999999999999</v>
      </c>
      <c r="G22" s="237">
        <v>14.01</v>
      </c>
      <c r="H22" s="237">
        <v>11.32</v>
      </c>
      <c r="I22" s="237">
        <v>1.58</v>
      </c>
      <c r="J22" s="237">
        <v>7</v>
      </c>
      <c r="K22" s="237"/>
      <c r="L22" s="238" t="s">
        <v>827</v>
      </c>
      <c r="M22" s="237">
        <v>20.5</v>
      </c>
      <c r="N22" s="48"/>
      <c r="O22" s="48"/>
      <c r="P22" s="48"/>
      <c r="Q22" s="48"/>
    </row>
    <row r="23" spans="1:17" s="9" customFormat="1" ht="13.8" x14ac:dyDescent="0.3">
      <c r="A23" s="247" t="s">
        <v>469</v>
      </c>
      <c r="B23" s="237">
        <v>3.65</v>
      </c>
      <c r="C23" s="237">
        <v>36.42</v>
      </c>
      <c r="D23" s="237">
        <v>4.78</v>
      </c>
      <c r="E23" s="237">
        <v>9.74</v>
      </c>
      <c r="F23" s="237">
        <v>15.07</v>
      </c>
      <c r="G23" s="237">
        <v>14.81</v>
      </c>
      <c r="H23" s="237">
        <v>10.71</v>
      </c>
      <c r="I23" s="237">
        <v>1.64</v>
      </c>
      <c r="J23" s="237">
        <v>4.5</v>
      </c>
      <c r="K23" s="237"/>
      <c r="L23" s="238" t="s">
        <v>827</v>
      </c>
      <c r="M23" s="237">
        <v>24.53</v>
      </c>
      <c r="N23" s="48"/>
      <c r="O23" s="48"/>
      <c r="P23" s="48"/>
      <c r="Q23" s="48"/>
    </row>
    <row r="24" spans="1:17" s="9" customFormat="1" ht="24.6" customHeight="1" x14ac:dyDescent="0.3">
      <c r="A24" s="247" t="s">
        <v>471</v>
      </c>
      <c r="B24" s="237">
        <v>6.3</v>
      </c>
      <c r="C24" s="237">
        <v>24.09</v>
      </c>
      <c r="D24" s="237">
        <v>1.45</v>
      </c>
      <c r="E24" s="237">
        <v>0.33</v>
      </c>
      <c r="F24" s="237">
        <v>10.27</v>
      </c>
      <c r="G24" s="237">
        <v>9.11</v>
      </c>
      <c r="H24" s="237">
        <v>7.96</v>
      </c>
      <c r="I24" s="237">
        <v>2.0299999999999998</v>
      </c>
      <c r="J24" s="237">
        <v>7.95</v>
      </c>
      <c r="K24" s="237"/>
      <c r="L24" s="238" t="s">
        <v>826</v>
      </c>
      <c r="M24" s="237">
        <v>14.6</v>
      </c>
      <c r="N24" s="48"/>
      <c r="O24" s="48"/>
      <c r="P24" s="48"/>
      <c r="Q24" s="48"/>
    </row>
    <row r="25" spans="1:17" s="9" customFormat="1" ht="36.6" customHeight="1" x14ac:dyDescent="0.3">
      <c r="A25" s="247" t="s">
        <v>472</v>
      </c>
      <c r="B25" s="237">
        <v>11.21</v>
      </c>
      <c r="C25" s="237">
        <v>19.88</v>
      </c>
      <c r="D25" s="237">
        <v>0.89</v>
      </c>
      <c r="E25" s="237">
        <v>0.56000000000000005</v>
      </c>
      <c r="F25" s="237">
        <v>5.95</v>
      </c>
      <c r="G25" s="237">
        <v>4.3099999999999996</v>
      </c>
      <c r="H25" s="237">
        <v>2.66</v>
      </c>
      <c r="I25" s="237">
        <v>3.18</v>
      </c>
      <c r="J25" s="237">
        <v>3.22</v>
      </c>
      <c r="K25" s="237"/>
      <c r="L25" s="238" t="s">
        <v>829</v>
      </c>
      <c r="M25" s="237">
        <v>10.039999999999999</v>
      </c>
      <c r="N25" s="48"/>
      <c r="O25" s="48"/>
      <c r="P25" s="48"/>
      <c r="Q25" s="48"/>
    </row>
    <row r="26" spans="1:17" s="9" customFormat="1" ht="13.8" x14ac:dyDescent="0.3">
      <c r="A26" s="247" t="s">
        <v>621</v>
      </c>
      <c r="B26" s="237">
        <v>15.1</v>
      </c>
      <c r="C26" s="237">
        <v>41.43</v>
      </c>
      <c r="D26" s="237">
        <v>5.04</v>
      </c>
      <c r="E26" s="237">
        <v>0.1</v>
      </c>
      <c r="F26" s="237">
        <v>1.52</v>
      </c>
      <c r="G26" s="237">
        <v>10.25</v>
      </c>
      <c r="H26" s="237">
        <v>13.75</v>
      </c>
      <c r="I26" s="237">
        <v>0.75</v>
      </c>
      <c r="J26" s="237">
        <v>4.29</v>
      </c>
      <c r="K26" s="237"/>
      <c r="L26" s="238" t="s">
        <v>835</v>
      </c>
      <c r="M26" s="237">
        <v>0.79</v>
      </c>
      <c r="N26" s="48"/>
      <c r="O26" s="48"/>
      <c r="P26" s="48"/>
      <c r="Q26" s="48"/>
    </row>
    <row r="27" spans="1:17" s="9" customFormat="1" ht="24.6" customHeight="1" x14ac:dyDescent="0.3">
      <c r="A27" s="247" t="s">
        <v>622</v>
      </c>
      <c r="B27" s="237">
        <v>13.39</v>
      </c>
      <c r="C27" s="237">
        <v>67.06</v>
      </c>
      <c r="D27" s="237">
        <v>0.9</v>
      </c>
      <c r="E27" s="237">
        <v>2.6</v>
      </c>
      <c r="F27" s="237">
        <v>40</v>
      </c>
      <c r="G27" s="237">
        <v>7.68</v>
      </c>
      <c r="H27" s="237">
        <v>5.81</v>
      </c>
      <c r="I27" s="237">
        <v>2.5499999999999998</v>
      </c>
      <c r="J27" s="237">
        <v>14.37</v>
      </c>
      <c r="K27" s="237"/>
      <c r="L27" s="238" t="s">
        <v>836</v>
      </c>
      <c r="M27" s="237">
        <v>2.27</v>
      </c>
      <c r="N27" s="48"/>
      <c r="O27" s="48"/>
      <c r="P27" s="48"/>
      <c r="Q27" s="48"/>
    </row>
    <row r="28" spans="1:17" s="9" customFormat="1" ht="24.6" customHeight="1" x14ac:dyDescent="0.3">
      <c r="A28" s="247" t="s">
        <v>623</v>
      </c>
      <c r="B28" s="237">
        <v>18.63</v>
      </c>
      <c r="C28" s="237">
        <v>75.959999999999994</v>
      </c>
      <c r="D28" s="237">
        <v>6.7</v>
      </c>
      <c r="E28" s="237">
        <v>0.86</v>
      </c>
      <c r="F28" s="237">
        <v>64.849999999999994</v>
      </c>
      <c r="G28" s="237">
        <v>5.65</v>
      </c>
      <c r="H28" s="237">
        <v>4.67</v>
      </c>
      <c r="I28" s="237">
        <v>2.71</v>
      </c>
      <c r="J28" s="237">
        <v>19.510000000000002</v>
      </c>
      <c r="K28" s="237"/>
      <c r="L28" s="238" t="s">
        <v>837</v>
      </c>
      <c r="M28" s="237">
        <v>3.06</v>
      </c>
      <c r="N28" s="48"/>
      <c r="O28" s="48"/>
      <c r="P28" s="48"/>
      <c r="Q28" s="48"/>
    </row>
    <row r="29" spans="1:17" s="9" customFormat="1" ht="13.8" x14ac:dyDescent="0.3">
      <c r="A29" s="247" t="s">
        <v>624</v>
      </c>
      <c r="B29" s="237">
        <v>16.96</v>
      </c>
      <c r="C29" s="237">
        <v>80.599999999999994</v>
      </c>
      <c r="D29" s="237">
        <v>9.4499999999999993</v>
      </c>
      <c r="E29" s="237">
        <v>0.83</v>
      </c>
      <c r="F29" s="237">
        <v>2.2999999999999998</v>
      </c>
      <c r="G29" s="237">
        <v>8.1199999999999992</v>
      </c>
      <c r="H29" s="237">
        <v>5.48</v>
      </c>
      <c r="I29" s="237">
        <v>4.12</v>
      </c>
      <c r="J29" s="237">
        <v>11.68</v>
      </c>
      <c r="K29" s="237"/>
      <c r="L29" s="238" t="s">
        <v>838</v>
      </c>
      <c r="M29" s="237">
        <v>2.2000000000000002</v>
      </c>
      <c r="N29" s="48"/>
      <c r="O29" s="48"/>
      <c r="P29" s="48"/>
      <c r="Q29" s="48"/>
    </row>
    <row r="30" spans="1:17" s="9" customFormat="1" ht="13.8" x14ac:dyDescent="0.3">
      <c r="A30" s="247" t="s">
        <v>625</v>
      </c>
      <c r="B30" s="237">
        <v>8.14</v>
      </c>
      <c r="C30" s="237">
        <v>70</v>
      </c>
      <c r="D30" s="237">
        <v>1.71</v>
      </c>
      <c r="E30" s="237">
        <v>7.07</v>
      </c>
      <c r="F30" s="237">
        <v>20</v>
      </c>
      <c r="G30" s="237">
        <v>8.65</v>
      </c>
      <c r="H30" s="237">
        <v>7.85</v>
      </c>
      <c r="I30" s="237">
        <v>1.78</v>
      </c>
      <c r="J30" s="237">
        <v>7.53</v>
      </c>
      <c r="K30" s="237"/>
      <c r="L30" s="238" t="s">
        <v>839</v>
      </c>
      <c r="M30" s="237">
        <v>1.1100000000000001</v>
      </c>
      <c r="N30" s="48"/>
      <c r="O30" s="48"/>
      <c r="P30" s="48"/>
      <c r="Q30" s="48"/>
    </row>
    <row r="31" spans="1:17" s="9" customFormat="1" ht="13.8" x14ac:dyDescent="0.3">
      <c r="A31" s="247" t="s">
        <v>631</v>
      </c>
      <c r="B31" s="237">
        <v>9.42</v>
      </c>
      <c r="C31" s="237">
        <v>64.099999999999994</v>
      </c>
      <c r="D31" s="237">
        <v>10.44</v>
      </c>
      <c r="E31" s="237">
        <v>18.32</v>
      </c>
      <c r="F31" s="237">
        <v>0.32</v>
      </c>
      <c r="G31" s="237">
        <v>10.33</v>
      </c>
      <c r="H31" s="237">
        <v>12.16</v>
      </c>
      <c r="I31" s="237">
        <v>0.75</v>
      </c>
      <c r="J31" s="237">
        <v>22.88</v>
      </c>
      <c r="K31" s="237"/>
      <c r="L31" s="238" t="s">
        <v>839</v>
      </c>
      <c r="M31" s="237">
        <v>8.51</v>
      </c>
      <c r="N31" s="48"/>
      <c r="O31" s="48"/>
      <c r="P31" s="48"/>
      <c r="Q31" s="48"/>
    </row>
    <row r="32" spans="1:17" s="9" customFormat="1" ht="13.8" x14ac:dyDescent="0.3">
      <c r="A32" s="247" t="s">
        <v>648</v>
      </c>
      <c r="B32" s="237">
        <v>7.52</v>
      </c>
      <c r="C32" s="237">
        <v>65.67</v>
      </c>
      <c r="D32" s="237">
        <v>8.9700000000000006</v>
      </c>
      <c r="E32" s="237">
        <v>0</v>
      </c>
      <c r="F32" s="237">
        <v>0.26</v>
      </c>
      <c r="G32" s="237">
        <v>10.19</v>
      </c>
      <c r="H32" s="237">
        <v>13.28</v>
      </c>
      <c r="I32" s="237">
        <v>1.01</v>
      </c>
      <c r="J32" s="237">
        <v>14.63</v>
      </c>
      <c r="K32" s="237"/>
      <c r="L32" s="238" t="s">
        <v>831</v>
      </c>
      <c r="M32" s="237">
        <v>3.6</v>
      </c>
      <c r="N32" s="48"/>
      <c r="O32" s="48"/>
      <c r="P32" s="48"/>
      <c r="Q32" s="48"/>
    </row>
    <row r="33" spans="1:17" s="9" customFormat="1" ht="13.8" x14ac:dyDescent="0.3">
      <c r="A33" s="247" t="s">
        <v>649</v>
      </c>
      <c r="B33" s="237">
        <v>8.69</v>
      </c>
      <c r="C33" s="237">
        <v>71.95</v>
      </c>
      <c r="D33" s="237">
        <v>9.1999999999999993</v>
      </c>
      <c r="E33" s="237">
        <v>0.01</v>
      </c>
      <c r="F33" s="237">
        <v>0.3</v>
      </c>
      <c r="G33" s="237">
        <v>13.01</v>
      </c>
      <c r="H33" s="237">
        <v>12.09</v>
      </c>
      <c r="I33" s="237">
        <v>0.88</v>
      </c>
      <c r="J33" s="237">
        <v>10.47</v>
      </c>
      <c r="K33" s="237"/>
      <c r="L33" s="238" t="s">
        <v>833</v>
      </c>
      <c r="M33" s="237">
        <v>2.82</v>
      </c>
      <c r="N33" s="48"/>
      <c r="O33" s="48"/>
      <c r="P33" s="48"/>
      <c r="Q33" s="48"/>
    </row>
    <row r="34" spans="1:17" s="9" customFormat="1" ht="24.6" customHeight="1" x14ac:dyDescent="0.3">
      <c r="A34" s="247" t="s">
        <v>652</v>
      </c>
      <c r="B34" s="237">
        <v>8.3699999999999992</v>
      </c>
      <c r="C34" s="237">
        <v>91.11</v>
      </c>
      <c r="D34" s="237">
        <v>2.71</v>
      </c>
      <c r="E34" s="237">
        <v>0</v>
      </c>
      <c r="F34" s="237">
        <v>0</v>
      </c>
      <c r="G34" s="237">
        <v>6.7</v>
      </c>
      <c r="H34" s="237">
        <v>3.54</v>
      </c>
      <c r="I34" s="237">
        <v>2.19</v>
      </c>
      <c r="J34" s="237">
        <v>8.86</v>
      </c>
      <c r="K34" s="237"/>
      <c r="L34" s="238" t="s">
        <v>840</v>
      </c>
      <c r="M34" s="237">
        <v>1.62</v>
      </c>
      <c r="N34" s="48"/>
      <c r="O34" s="48"/>
      <c r="P34" s="48"/>
      <c r="Q34" s="48"/>
    </row>
    <row r="35" spans="1:17" s="9" customFormat="1" ht="13.8" x14ac:dyDescent="0.3">
      <c r="A35" s="247" t="s">
        <v>514</v>
      </c>
      <c r="B35" s="237">
        <v>13.28</v>
      </c>
      <c r="C35" s="237">
        <v>27.8</v>
      </c>
      <c r="D35" s="237">
        <v>44.68</v>
      </c>
      <c r="E35" s="237">
        <v>9.14</v>
      </c>
      <c r="F35" s="237">
        <v>0.01</v>
      </c>
      <c r="G35" s="237">
        <v>6.22</v>
      </c>
      <c r="H35" s="237">
        <v>13.97</v>
      </c>
      <c r="I35" s="237">
        <v>1.41</v>
      </c>
      <c r="J35" s="237">
        <v>40.4</v>
      </c>
      <c r="K35" s="237"/>
      <c r="L35" s="238" t="s">
        <v>827</v>
      </c>
      <c r="M35" s="237">
        <v>22.1</v>
      </c>
      <c r="N35" s="48"/>
      <c r="O35" s="48"/>
      <c r="P35" s="48"/>
      <c r="Q35" s="48"/>
    </row>
    <row r="36" spans="1:17" s="9" customFormat="1" ht="36.6" customHeight="1" x14ac:dyDescent="0.3">
      <c r="A36" s="247" t="s">
        <v>683</v>
      </c>
      <c r="B36" s="237">
        <v>3.65</v>
      </c>
      <c r="C36" s="237">
        <v>21.15</v>
      </c>
      <c r="D36" s="237">
        <v>39.97</v>
      </c>
      <c r="E36" s="237">
        <v>0.04</v>
      </c>
      <c r="F36" s="237">
        <v>0</v>
      </c>
      <c r="G36" s="237">
        <v>4.76</v>
      </c>
      <c r="H36" s="237">
        <v>14.32</v>
      </c>
      <c r="I36" s="237">
        <v>1.0900000000000001</v>
      </c>
      <c r="J36" s="237">
        <v>26.57</v>
      </c>
      <c r="K36" s="237"/>
      <c r="L36" s="238" t="s">
        <v>828</v>
      </c>
      <c r="M36" s="237">
        <v>26.12</v>
      </c>
      <c r="N36" s="48"/>
      <c r="O36" s="48"/>
      <c r="P36" s="48"/>
      <c r="Q36" s="48"/>
    </row>
    <row r="37" spans="1:17" s="9" customFormat="1" ht="24.6" customHeight="1" x14ac:dyDescent="0.3">
      <c r="A37" s="247" t="s">
        <v>684</v>
      </c>
      <c r="B37" s="237">
        <v>2.88</v>
      </c>
      <c r="C37" s="237">
        <v>39.47</v>
      </c>
      <c r="D37" s="237">
        <v>22.87</v>
      </c>
      <c r="E37" s="237">
        <v>0.77</v>
      </c>
      <c r="F37" s="237">
        <v>0</v>
      </c>
      <c r="G37" s="237">
        <v>9.99</v>
      </c>
      <c r="H37" s="237">
        <v>12.29</v>
      </c>
      <c r="I37" s="237">
        <v>1.06</v>
      </c>
      <c r="J37" s="237">
        <v>6.24</v>
      </c>
      <c r="K37" s="237"/>
      <c r="L37" s="238" t="s">
        <v>830</v>
      </c>
      <c r="M37" s="237">
        <v>17.309999999999999</v>
      </c>
      <c r="N37" s="48"/>
      <c r="O37" s="48"/>
      <c r="P37" s="48"/>
      <c r="Q37" s="48"/>
    </row>
    <row r="38" spans="1:17" s="9" customFormat="1" ht="13.8" x14ac:dyDescent="0.3">
      <c r="A38" s="247" t="s">
        <v>575</v>
      </c>
      <c r="B38" s="237">
        <v>4.03</v>
      </c>
      <c r="C38" s="237">
        <v>39.04</v>
      </c>
      <c r="D38" s="237">
        <v>0.21</v>
      </c>
      <c r="E38" s="237">
        <v>30.82</v>
      </c>
      <c r="F38" s="237">
        <v>0</v>
      </c>
      <c r="G38" s="237">
        <v>14.18</v>
      </c>
      <c r="H38" s="237">
        <v>11.24</v>
      </c>
      <c r="I38" s="237">
        <v>1.46</v>
      </c>
      <c r="J38" s="237">
        <v>15.61</v>
      </c>
      <c r="K38" s="237"/>
      <c r="L38" s="238" t="s">
        <v>831</v>
      </c>
      <c r="M38" s="237">
        <v>16.760000000000002</v>
      </c>
      <c r="N38" s="48"/>
      <c r="O38" s="48"/>
      <c r="P38" s="48"/>
      <c r="Q38" s="48"/>
    </row>
    <row r="39" spans="1:17" s="9" customFormat="1" ht="24.6" customHeight="1" x14ac:dyDescent="0.3">
      <c r="A39" s="247" t="s">
        <v>576</v>
      </c>
      <c r="B39" s="237">
        <v>9.75</v>
      </c>
      <c r="C39" s="237">
        <v>20.45</v>
      </c>
      <c r="D39" s="237">
        <v>0.27</v>
      </c>
      <c r="E39" s="237">
        <v>56.44</v>
      </c>
      <c r="F39" s="237">
        <v>0</v>
      </c>
      <c r="G39" s="237">
        <v>8.83</v>
      </c>
      <c r="H39" s="237">
        <v>11.64</v>
      </c>
      <c r="I39" s="237">
        <v>2.87</v>
      </c>
      <c r="J39" s="237">
        <v>35.36</v>
      </c>
      <c r="K39" s="237"/>
      <c r="L39" s="238" t="s">
        <v>832</v>
      </c>
      <c r="M39" s="237">
        <v>38.69</v>
      </c>
      <c r="N39" s="48"/>
      <c r="O39" s="48"/>
      <c r="P39" s="48"/>
      <c r="Q39" s="48"/>
    </row>
    <row r="40" spans="1:17" s="9" customFormat="1" ht="24.6" customHeight="1" x14ac:dyDescent="0.3">
      <c r="A40" s="247" t="s">
        <v>585</v>
      </c>
      <c r="B40" s="237">
        <v>0</v>
      </c>
      <c r="C40" s="237">
        <v>56.85</v>
      </c>
      <c r="D40" s="237">
        <v>0.33</v>
      </c>
      <c r="E40" s="237">
        <v>0</v>
      </c>
      <c r="F40" s="237">
        <v>0</v>
      </c>
      <c r="G40" s="237">
        <v>7.72</v>
      </c>
      <c r="H40" s="237">
        <v>3.2</v>
      </c>
      <c r="I40" s="237">
        <v>3.96</v>
      </c>
      <c r="J40" s="237">
        <v>3.36</v>
      </c>
      <c r="K40" s="237"/>
      <c r="L40" s="238" t="s">
        <v>841</v>
      </c>
      <c r="M40" s="237">
        <v>23.44</v>
      </c>
      <c r="N40" s="48"/>
      <c r="O40" s="48"/>
      <c r="P40" s="48"/>
      <c r="Q40" s="48"/>
    </row>
    <row r="41" spans="1:17" s="9" customFormat="1" ht="24.6" customHeight="1" x14ac:dyDescent="0.3">
      <c r="A41" s="247" t="s">
        <v>596</v>
      </c>
      <c r="B41" s="237">
        <v>8.6</v>
      </c>
      <c r="C41" s="237">
        <v>32.96</v>
      </c>
      <c r="D41" s="237">
        <v>10.46</v>
      </c>
      <c r="E41" s="237">
        <v>0</v>
      </c>
      <c r="F41" s="237">
        <v>0</v>
      </c>
      <c r="G41" s="237">
        <v>7.24</v>
      </c>
      <c r="H41" s="237">
        <v>9.0500000000000007</v>
      </c>
      <c r="I41" s="237">
        <v>2.85</v>
      </c>
      <c r="J41" s="237">
        <v>9.84</v>
      </c>
      <c r="K41" s="237"/>
      <c r="L41" s="238" t="s">
        <v>841</v>
      </c>
      <c r="M41" s="237">
        <v>20.96</v>
      </c>
      <c r="N41" s="48"/>
      <c r="O41" s="48"/>
      <c r="P41" s="48"/>
      <c r="Q41" s="48"/>
    </row>
    <row r="42" spans="1:17" s="9" customFormat="1" ht="24.6" customHeight="1" x14ac:dyDescent="0.3">
      <c r="A42" s="247" t="s">
        <v>597</v>
      </c>
      <c r="B42" s="237">
        <v>9.84</v>
      </c>
      <c r="C42" s="237">
        <v>32.39</v>
      </c>
      <c r="D42" s="237">
        <v>7.36</v>
      </c>
      <c r="E42" s="237">
        <v>0</v>
      </c>
      <c r="F42" s="237">
        <v>0</v>
      </c>
      <c r="G42" s="237">
        <v>7.74</v>
      </c>
      <c r="H42" s="237">
        <v>7.27</v>
      </c>
      <c r="I42" s="237">
        <v>3.22</v>
      </c>
      <c r="J42" s="237">
        <v>7.56</v>
      </c>
      <c r="K42" s="237"/>
      <c r="L42" s="238" t="s">
        <v>841</v>
      </c>
      <c r="M42" s="237">
        <v>34.840000000000003</v>
      </c>
      <c r="N42" s="48"/>
      <c r="O42" s="48"/>
      <c r="P42" s="48"/>
      <c r="Q42" s="48"/>
    </row>
    <row r="43" spans="1:17" s="9" customFormat="1" ht="21.6" x14ac:dyDescent="0.3">
      <c r="A43" s="247" t="s">
        <v>746</v>
      </c>
      <c r="B43" s="237">
        <v>0</v>
      </c>
      <c r="C43" s="237">
        <v>0</v>
      </c>
      <c r="D43" s="237">
        <v>0</v>
      </c>
      <c r="E43" s="237">
        <v>0</v>
      </c>
      <c r="F43" s="237">
        <v>0</v>
      </c>
      <c r="G43" s="237">
        <v>4.12</v>
      </c>
      <c r="H43" s="237">
        <v>1.89</v>
      </c>
      <c r="I43" s="237">
        <v>6.53</v>
      </c>
      <c r="J43" s="237">
        <v>1.87</v>
      </c>
      <c r="K43" s="237"/>
      <c r="L43" s="238" t="s">
        <v>455</v>
      </c>
      <c r="M43" s="237">
        <v>0</v>
      </c>
      <c r="N43" s="48"/>
      <c r="O43" s="48"/>
      <c r="P43" s="48"/>
      <c r="Q43" s="48"/>
    </row>
    <row r="44" spans="1:17" s="9" customFormat="1" ht="36.6" customHeight="1" x14ac:dyDescent="0.3">
      <c r="A44" s="247" t="s">
        <v>605</v>
      </c>
      <c r="B44" s="237">
        <v>22.28</v>
      </c>
      <c r="C44" s="237">
        <v>0</v>
      </c>
      <c r="D44" s="237">
        <v>4.5199999999999996</v>
      </c>
      <c r="E44" s="237">
        <v>0</v>
      </c>
      <c r="F44" s="237">
        <v>0</v>
      </c>
      <c r="G44" s="237">
        <v>3.52</v>
      </c>
      <c r="H44" s="237">
        <v>3.4</v>
      </c>
      <c r="I44" s="237">
        <v>4.33</v>
      </c>
      <c r="J44" s="237">
        <v>4.87</v>
      </c>
      <c r="K44" s="237"/>
      <c r="L44" s="238" t="s">
        <v>829</v>
      </c>
      <c r="M44" s="237">
        <v>4.08</v>
      </c>
      <c r="N44" s="48"/>
      <c r="O44" s="48"/>
      <c r="P44" s="48"/>
      <c r="Q44" s="48"/>
    </row>
    <row r="45" spans="1:17" s="9" customFormat="1" ht="36.6" customHeight="1" x14ac:dyDescent="0.3">
      <c r="A45" s="247" t="s">
        <v>606</v>
      </c>
      <c r="B45" s="237">
        <v>0</v>
      </c>
      <c r="C45" s="237">
        <v>0</v>
      </c>
      <c r="D45" s="237">
        <v>0.35</v>
      </c>
      <c r="E45" s="237">
        <v>0</v>
      </c>
      <c r="F45" s="237">
        <v>0</v>
      </c>
      <c r="G45" s="237">
        <v>3.86</v>
      </c>
      <c r="H45" s="237">
        <v>1.43</v>
      </c>
      <c r="I45" s="237">
        <v>2.73</v>
      </c>
      <c r="J45" s="237">
        <v>2.06</v>
      </c>
      <c r="K45" s="237"/>
      <c r="L45" s="238" t="s">
        <v>829</v>
      </c>
      <c r="M45" s="237">
        <v>3.67</v>
      </c>
      <c r="N45" s="48"/>
      <c r="O45" s="48"/>
      <c r="P45" s="48"/>
      <c r="Q45" s="48"/>
    </row>
    <row r="46" spans="1:17" s="9" customFormat="1" ht="13.95" customHeight="1" x14ac:dyDescent="0.3">
      <c r="A46" s="247" t="s">
        <v>611</v>
      </c>
      <c r="B46" s="237">
        <v>0</v>
      </c>
      <c r="C46" s="237">
        <v>47.49</v>
      </c>
      <c r="D46" s="237">
        <v>0.49</v>
      </c>
      <c r="E46" s="237">
        <v>0</v>
      </c>
      <c r="F46" s="237">
        <v>0</v>
      </c>
      <c r="G46" s="237">
        <v>7.41</v>
      </c>
      <c r="H46" s="237">
        <v>3.47</v>
      </c>
      <c r="I46" s="237">
        <v>3.59</v>
      </c>
      <c r="J46" s="237">
        <v>3.84</v>
      </c>
      <c r="K46" s="237"/>
      <c r="L46" s="238" t="s">
        <v>827</v>
      </c>
      <c r="M46" s="237">
        <v>7.55</v>
      </c>
      <c r="N46" s="48"/>
      <c r="O46" s="48"/>
      <c r="P46" s="48"/>
      <c r="Q46" s="48"/>
    </row>
    <row r="47" spans="1:17" s="9" customFormat="1" ht="13.8" x14ac:dyDescent="0.3">
      <c r="A47" s="247" t="s">
        <v>528</v>
      </c>
      <c r="B47" s="237">
        <v>9.58</v>
      </c>
      <c r="C47" s="237">
        <v>34.07</v>
      </c>
      <c r="D47" s="237">
        <v>48.33</v>
      </c>
      <c r="E47" s="237">
        <v>11.78</v>
      </c>
      <c r="F47" s="237">
        <v>0.09</v>
      </c>
      <c r="G47" s="237">
        <v>7.79</v>
      </c>
      <c r="H47" s="237">
        <v>11.68</v>
      </c>
      <c r="I47" s="237">
        <v>1.7</v>
      </c>
      <c r="J47" s="237">
        <v>26.05</v>
      </c>
      <c r="K47" s="237"/>
      <c r="L47" s="238" t="s">
        <v>831</v>
      </c>
      <c r="M47" s="237">
        <v>23.5</v>
      </c>
      <c r="N47" s="48"/>
      <c r="O47" s="48"/>
      <c r="P47" s="48"/>
      <c r="Q47" s="48"/>
    </row>
    <row r="48" spans="1:17" s="9" customFormat="1" ht="13.8" x14ac:dyDescent="0.3">
      <c r="A48" s="247" t="s">
        <v>659</v>
      </c>
      <c r="B48" s="237">
        <v>8.91</v>
      </c>
      <c r="C48" s="237">
        <v>36.94</v>
      </c>
      <c r="D48" s="237">
        <v>22.04</v>
      </c>
      <c r="E48" s="237">
        <v>1.46</v>
      </c>
      <c r="F48" s="237">
        <v>35.81</v>
      </c>
      <c r="G48" s="237">
        <v>2.78</v>
      </c>
      <c r="H48" s="237">
        <v>11.34</v>
      </c>
      <c r="I48" s="237">
        <v>0.97</v>
      </c>
      <c r="J48" s="237">
        <v>8.19</v>
      </c>
      <c r="K48" s="237"/>
      <c r="L48" s="238" t="s">
        <v>833</v>
      </c>
      <c r="M48" s="237">
        <v>1.27</v>
      </c>
      <c r="N48" s="48"/>
      <c r="O48" s="48"/>
      <c r="P48" s="48"/>
      <c r="Q48" s="48"/>
    </row>
    <row r="49" spans="1:18" s="9" customFormat="1" ht="13.8" x14ac:dyDescent="0.3">
      <c r="A49" s="247" t="s">
        <v>740</v>
      </c>
      <c r="B49" s="237">
        <v>2.2200000000000002</v>
      </c>
      <c r="C49" s="237">
        <v>21.76</v>
      </c>
      <c r="D49" s="237">
        <v>1.54</v>
      </c>
      <c r="E49" s="237">
        <v>0</v>
      </c>
      <c r="F49" s="237">
        <v>0</v>
      </c>
      <c r="G49" s="237">
        <v>6.74</v>
      </c>
      <c r="H49" s="237">
        <v>11.85</v>
      </c>
      <c r="I49" s="237">
        <v>1</v>
      </c>
      <c r="J49" s="237">
        <v>54.22</v>
      </c>
      <c r="K49" s="237"/>
      <c r="L49" s="238" t="s">
        <v>833</v>
      </c>
      <c r="M49" s="237">
        <v>41.5</v>
      </c>
      <c r="N49" s="48"/>
      <c r="O49" s="48"/>
      <c r="P49" s="48"/>
      <c r="Q49" s="48"/>
    </row>
    <row r="50" spans="1:18" s="9" customFormat="1" ht="24.6" customHeight="1" x14ac:dyDescent="0.3">
      <c r="A50" s="246" t="s">
        <v>741</v>
      </c>
      <c r="B50" s="105">
        <v>5.99</v>
      </c>
      <c r="C50" s="105">
        <v>35.21</v>
      </c>
      <c r="D50" s="105">
        <v>4.1399999999999997</v>
      </c>
      <c r="E50" s="105">
        <v>0</v>
      </c>
      <c r="F50" s="105">
        <v>0</v>
      </c>
      <c r="G50" s="105">
        <v>12.29</v>
      </c>
      <c r="H50" s="105">
        <v>10.75</v>
      </c>
      <c r="I50" s="105">
        <v>1.06</v>
      </c>
      <c r="J50" s="105">
        <v>12.83</v>
      </c>
      <c r="K50" s="105"/>
      <c r="L50" s="119" t="s">
        <v>834</v>
      </c>
      <c r="M50" s="105">
        <v>12.24</v>
      </c>
      <c r="N50" s="48"/>
      <c r="O50" s="48"/>
      <c r="P50" s="48"/>
      <c r="Q50" s="48"/>
    </row>
    <row r="51" spans="1:18" s="9" customFormat="1" ht="13.5" customHeight="1" x14ac:dyDescent="0.3">
      <c r="A51" s="120" t="s">
        <v>810</v>
      </c>
      <c r="B51" s="106">
        <v>6.85</v>
      </c>
      <c r="C51" s="106">
        <v>38.950000000000003</v>
      </c>
      <c r="D51" s="106">
        <v>3.43</v>
      </c>
      <c r="E51" s="106">
        <v>1.1100000000000001</v>
      </c>
      <c r="F51" s="106">
        <v>7.5</v>
      </c>
      <c r="G51" s="106">
        <v>6.86</v>
      </c>
      <c r="H51" s="106">
        <v>4.87</v>
      </c>
      <c r="I51" s="106">
        <v>2.74</v>
      </c>
      <c r="J51" s="106">
        <v>7.25</v>
      </c>
      <c r="K51" s="106"/>
      <c r="L51" s="106"/>
      <c r="M51" s="106">
        <v>9.65</v>
      </c>
      <c r="N51" s="48"/>
      <c r="O51" s="48"/>
      <c r="P51" s="48"/>
      <c r="Q51" s="48"/>
    </row>
    <row r="52" spans="1:18" s="49" customFormat="1" ht="13.8" x14ac:dyDescent="0.3">
      <c r="A52" s="10" t="s">
        <v>811</v>
      </c>
      <c r="B52" s="102">
        <v>7.17</v>
      </c>
      <c r="C52" s="102">
        <v>40.72</v>
      </c>
      <c r="D52" s="102">
        <v>3.27</v>
      </c>
      <c r="E52" s="102">
        <v>1.1599999999999999</v>
      </c>
      <c r="F52" s="102">
        <v>12.34</v>
      </c>
      <c r="G52" s="102">
        <v>6.95</v>
      </c>
      <c r="H52" s="102">
        <v>4.7</v>
      </c>
      <c r="I52" s="102">
        <v>2.69</v>
      </c>
      <c r="J52" s="102">
        <v>7.2</v>
      </c>
      <c r="K52" s="102"/>
      <c r="L52" s="188"/>
      <c r="M52" s="102">
        <v>9.86</v>
      </c>
      <c r="N52" s="30"/>
      <c r="O52" s="30"/>
      <c r="P52" s="30"/>
      <c r="Q52" s="30"/>
    </row>
    <row r="53" spans="1:18" s="9" customFormat="1" ht="13.8" x14ac:dyDescent="0.3">
      <c r="A53" s="89" t="s">
        <v>81</v>
      </c>
      <c r="B53" s="106">
        <v>-4.4630404463040501</v>
      </c>
      <c r="C53" s="106">
        <v>-4.3467583497052997</v>
      </c>
      <c r="D53" s="106">
        <v>4.8929663608562697</v>
      </c>
      <c r="E53" s="106">
        <v>-4.3103448275861904</v>
      </c>
      <c r="F53" s="106">
        <v>-39.222042139384101</v>
      </c>
      <c r="G53" s="106">
        <v>-1.2949640287769799</v>
      </c>
      <c r="H53" s="106">
        <v>3.6170212765957399</v>
      </c>
      <c r="I53" s="106">
        <v>1.8587360594795601</v>
      </c>
      <c r="J53" s="106">
        <v>0.69444444444444198</v>
      </c>
      <c r="K53" s="106"/>
      <c r="L53" s="106"/>
      <c r="M53" s="106">
        <v>-2.1298174442190598</v>
      </c>
      <c r="N53" s="48"/>
      <c r="O53" s="48"/>
      <c r="P53" s="48"/>
      <c r="Q53" s="48"/>
    </row>
    <row r="54" spans="1:18" s="1" customFormat="1" ht="13.8" x14ac:dyDescent="0.3">
      <c r="A54" s="12"/>
      <c r="B54" s="13"/>
      <c r="C54" s="13"/>
      <c r="D54" s="13"/>
      <c r="E54" s="13"/>
      <c r="F54" s="13"/>
      <c r="G54" s="13"/>
      <c r="H54" s="13"/>
      <c r="I54" s="13"/>
      <c r="J54" s="13"/>
      <c r="K54" s="13"/>
      <c r="L54" s="222"/>
      <c r="M54" s="13"/>
      <c r="N54" s="30"/>
      <c r="O54" s="30"/>
      <c r="P54" s="30"/>
      <c r="Q54" s="30"/>
      <c r="R54" s="49"/>
    </row>
    <row r="55" spans="1:18" s="1" customFormat="1" ht="10.8" x14ac:dyDescent="0.25">
      <c r="A55" s="36" t="s">
        <v>92</v>
      </c>
      <c r="B55" s="32"/>
      <c r="C55" s="2"/>
      <c r="D55" s="2"/>
      <c r="E55" s="2"/>
      <c r="F55" s="2"/>
      <c r="G55" s="2"/>
      <c r="H55" s="2"/>
      <c r="I55" s="2"/>
      <c r="L55" s="20"/>
      <c r="M55" s="2"/>
      <c r="N55" s="2"/>
      <c r="P55" s="2"/>
      <c r="Q55" s="2"/>
      <c r="R55" s="2"/>
    </row>
    <row r="56" spans="1:18" s="1" customFormat="1" ht="10.8" x14ac:dyDescent="0.25">
      <c r="A56" s="372" t="s">
        <v>111</v>
      </c>
      <c r="B56" s="372"/>
      <c r="C56" s="372"/>
      <c r="D56" s="372"/>
      <c r="E56" s="372"/>
      <c r="F56" s="372"/>
      <c r="G56" s="372"/>
      <c r="H56" s="372"/>
      <c r="I56" s="372"/>
      <c r="J56" s="372"/>
      <c r="K56" s="372"/>
      <c r="L56" s="372"/>
      <c r="M56" s="372"/>
      <c r="N56" s="2"/>
      <c r="P56" s="2"/>
      <c r="Q56" s="2"/>
      <c r="R56" s="2"/>
    </row>
    <row r="57" spans="1:18" s="1" customFormat="1" ht="10.8" x14ac:dyDescent="0.25">
      <c r="A57" s="32" t="s">
        <v>112</v>
      </c>
      <c r="B57" s="32"/>
      <c r="C57" s="2"/>
      <c r="D57" s="2"/>
      <c r="E57" s="2"/>
      <c r="F57" s="2"/>
      <c r="G57" s="2"/>
      <c r="H57" s="2"/>
      <c r="I57" s="2"/>
      <c r="L57" s="20"/>
      <c r="M57" s="2"/>
      <c r="N57" s="2"/>
      <c r="P57" s="2"/>
      <c r="Q57" s="2"/>
      <c r="R57" s="2"/>
    </row>
    <row r="58" spans="1:18" s="1" customFormat="1" ht="10.8" x14ac:dyDescent="0.25">
      <c r="A58" s="372" t="s">
        <v>43</v>
      </c>
      <c r="B58" s="372"/>
      <c r="C58" s="372"/>
      <c r="D58" s="372"/>
      <c r="E58" s="372"/>
      <c r="F58" s="372"/>
      <c r="G58" s="372"/>
      <c r="H58" s="372"/>
      <c r="I58" s="372"/>
      <c r="J58" s="372"/>
      <c r="K58" s="372"/>
      <c r="L58" s="372"/>
      <c r="M58" s="372"/>
      <c r="N58" s="2"/>
      <c r="P58" s="2"/>
      <c r="Q58" s="2"/>
      <c r="R58" s="2"/>
    </row>
    <row r="59" spans="1:18" s="1" customFormat="1" ht="10.8" x14ac:dyDescent="0.25">
      <c r="A59" s="372" t="s">
        <v>164</v>
      </c>
      <c r="B59" s="372"/>
      <c r="C59" s="372"/>
      <c r="D59" s="372"/>
      <c r="E59" s="372"/>
      <c r="F59" s="372"/>
      <c r="G59" s="372"/>
      <c r="H59" s="372"/>
      <c r="I59" s="372"/>
      <c r="J59" s="372"/>
      <c r="K59" s="372"/>
      <c r="L59" s="372"/>
      <c r="M59" s="372"/>
      <c r="N59" s="2"/>
      <c r="P59" s="2"/>
      <c r="Q59" s="2"/>
      <c r="R59" s="2"/>
    </row>
    <row r="60" spans="1:18" s="1" customFormat="1" ht="24" customHeight="1" x14ac:dyDescent="0.25">
      <c r="A60" s="372" t="s">
        <v>166</v>
      </c>
      <c r="B60" s="372"/>
      <c r="C60" s="372"/>
      <c r="D60" s="372"/>
      <c r="E60" s="372"/>
      <c r="F60" s="372"/>
      <c r="G60" s="372"/>
      <c r="H60" s="372"/>
      <c r="I60" s="372"/>
      <c r="J60" s="372"/>
      <c r="K60" s="372"/>
      <c r="L60" s="372"/>
      <c r="M60" s="372"/>
      <c r="N60" s="2"/>
      <c r="P60" s="2"/>
      <c r="Q60" s="2"/>
      <c r="R60" s="2"/>
    </row>
    <row r="61" spans="1:18" s="1" customFormat="1" ht="10.8" x14ac:dyDescent="0.25">
      <c r="A61" s="372" t="s">
        <v>171</v>
      </c>
      <c r="B61" s="372"/>
      <c r="C61" s="372"/>
      <c r="D61" s="372"/>
      <c r="E61" s="372"/>
      <c r="F61" s="372"/>
      <c r="G61" s="372"/>
      <c r="H61" s="372"/>
      <c r="I61" s="372"/>
      <c r="J61" s="372"/>
      <c r="K61" s="372"/>
      <c r="L61" s="372"/>
      <c r="M61" s="372"/>
      <c r="N61" s="2"/>
      <c r="P61" s="2"/>
      <c r="Q61" s="2"/>
      <c r="R61" s="2"/>
    </row>
    <row r="62" spans="1:18" s="1" customFormat="1" ht="10.8" x14ac:dyDescent="0.25">
      <c r="A62" s="372" t="s">
        <v>172</v>
      </c>
      <c r="B62" s="372"/>
      <c r="C62" s="372"/>
      <c r="D62" s="372"/>
      <c r="E62" s="372"/>
      <c r="F62" s="372"/>
      <c r="G62" s="372"/>
      <c r="H62" s="372"/>
      <c r="I62" s="372"/>
      <c r="J62" s="372"/>
      <c r="K62" s="372"/>
      <c r="L62" s="372"/>
      <c r="M62" s="372"/>
      <c r="N62" s="2"/>
      <c r="P62" s="2"/>
      <c r="Q62" s="2"/>
      <c r="R62" s="2"/>
    </row>
    <row r="63" spans="1:18" s="1" customFormat="1" ht="10.8" x14ac:dyDescent="0.25">
      <c r="A63" s="371" t="s">
        <v>370</v>
      </c>
      <c r="B63" s="372"/>
      <c r="C63" s="372"/>
      <c r="D63" s="372"/>
      <c r="E63" s="372"/>
      <c r="F63" s="372"/>
      <c r="G63" s="372"/>
      <c r="H63" s="372"/>
      <c r="I63" s="372"/>
      <c r="J63" s="372"/>
      <c r="K63" s="372"/>
      <c r="L63" s="372"/>
      <c r="M63" s="372"/>
      <c r="N63" s="2"/>
      <c r="P63" s="2"/>
      <c r="Q63" s="2"/>
      <c r="R63" s="2"/>
    </row>
    <row r="64" spans="1:18" s="1" customFormat="1" ht="10.8" x14ac:dyDescent="0.25">
      <c r="A64" s="371" t="s">
        <v>372</v>
      </c>
      <c r="B64" s="372"/>
      <c r="C64" s="372"/>
      <c r="D64" s="372"/>
      <c r="E64" s="372"/>
      <c r="F64" s="372"/>
      <c r="G64" s="372"/>
      <c r="H64" s="372"/>
      <c r="I64" s="372"/>
      <c r="J64" s="372"/>
      <c r="K64" s="372"/>
      <c r="L64" s="372"/>
      <c r="M64" s="372"/>
      <c r="N64" s="2"/>
      <c r="P64" s="2"/>
      <c r="Q64" s="2"/>
      <c r="R64" s="2"/>
    </row>
  </sheetData>
  <mergeCells count="19">
    <mergeCell ref="J4:M4"/>
    <mergeCell ref="B5:B6"/>
    <mergeCell ref="C5:C6"/>
    <mergeCell ref="D5:D6"/>
    <mergeCell ref="E5:E6"/>
    <mergeCell ref="F5:F6"/>
    <mergeCell ref="G5:G6"/>
    <mergeCell ref="H5:H6"/>
    <mergeCell ref="I5:I6"/>
    <mergeCell ref="J5:J6"/>
    <mergeCell ref="A62:M62"/>
    <mergeCell ref="A63:M63"/>
    <mergeCell ref="A64:M64"/>
    <mergeCell ref="L5:M5"/>
    <mergeCell ref="A56:M56"/>
    <mergeCell ref="A58:M58"/>
    <mergeCell ref="A59:M59"/>
    <mergeCell ref="A60:M60"/>
    <mergeCell ref="A61:M61"/>
  </mergeCells>
  <pageMargins left="0.70866141732283472" right="0.70866141732283472" top="0.39370078740157483" bottom="0.39370078740157483" header="0.31496062992125984" footer="0.31496062992125984"/>
  <pageSetup paperSize="9" scale="80" orientation="landscape" r:id="rId1"/>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17"/>
  <sheetViews>
    <sheetView showGridLines="0" zoomScaleNormal="100" zoomScaleSheetLayoutView="100" workbookViewId="0"/>
  </sheetViews>
  <sheetFormatPr baseColWidth="10" defaultColWidth="11.5546875" defaultRowHeight="13.2" x14ac:dyDescent="0.25"/>
  <cols>
    <col min="1" max="1" width="30.6640625" style="311" customWidth="1"/>
    <col min="2" max="2" width="11.5546875" style="311"/>
    <col min="3" max="3" width="14.44140625" style="311" customWidth="1"/>
    <col min="4" max="4" width="14.33203125" style="311" customWidth="1"/>
    <col min="5" max="5" width="11.5546875" style="311"/>
    <col min="6" max="6" width="12.5546875" style="311" customWidth="1"/>
    <col min="7" max="7" width="11.5546875" style="311"/>
    <col min="8" max="8" width="14.44140625" style="311" customWidth="1"/>
    <col min="9" max="9" width="13" style="311" customWidth="1"/>
    <col min="10" max="10" width="14.109375" style="311" customWidth="1"/>
    <col min="11" max="11" width="15.6640625" style="311" customWidth="1"/>
    <col min="12" max="12" width="10.5546875" style="311" customWidth="1"/>
    <col min="13" max="16384" width="11.5546875" style="311"/>
  </cols>
  <sheetData>
    <row r="1" spans="1:17" s="43" customFormat="1" ht="18" customHeight="1" x14ac:dyDescent="0.3">
      <c r="A1" s="39"/>
      <c r="B1" s="39"/>
      <c r="C1" s="39"/>
      <c r="D1" s="39"/>
      <c r="E1" s="3"/>
      <c r="F1" s="3"/>
      <c r="G1" s="3"/>
      <c r="H1" s="3"/>
      <c r="I1" s="3"/>
      <c r="J1" s="3"/>
      <c r="K1" s="40"/>
      <c r="L1" s="3"/>
      <c r="M1" s="11"/>
      <c r="N1" s="11"/>
      <c r="O1" s="11"/>
      <c r="P1" s="11"/>
      <c r="Q1" s="4"/>
    </row>
    <row r="2" spans="1:17" s="43" customFormat="1" ht="15.6" customHeight="1" x14ac:dyDescent="0.3">
      <c r="A2" s="357" t="s">
        <v>11</v>
      </c>
      <c r="B2" s="41"/>
      <c r="C2" s="7"/>
      <c r="D2" s="7"/>
      <c r="E2" s="7"/>
      <c r="F2" s="7"/>
      <c r="G2" s="7"/>
      <c r="H2" s="7"/>
      <c r="I2" s="7"/>
      <c r="J2" s="7"/>
      <c r="K2" s="42"/>
      <c r="L2" s="14" t="s">
        <v>380</v>
      </c>
      <c r="M2" s="11"/>
      <c r="N2" s="11"/>
      <c r="O2" s="11"/>
      <c r="P2" s="11"/>
      <c r="Q2" s="4"/>
    </row>
    <row r="3" spans="1:17" s="9" customFormat="1" ht="13.8" x14ac:dyDescent="0.3">
      <c r="A3" s="43"/>
      <c r="B3" s="44"/>
      <c r="C3" s="44"/>
      <c r="D3" s="44"/>
      <c r="E3" s="44"/>
      <c r="F3" s="44"/>
      <c r="G3" s="44"/>
      <c r="H3" s="44"/>
      <c r="I3" s="44"/>
      <c r="J3" s="44"/>
      <c r="K3" s="45"/>
      <c r="L3" s="44"/>
      <c r="M3" s="44"/>
      <c r="N3" s="44"/>
      <c r="O3" s="44"/>
      <c r="P3" s="44"/>
      <c r="Q3" s="43"/>
    </row>
    <row r="4" spans="1:17" s="43" customFormat="1" ht="13.8" x14ac:dyDescent="0.3">
      <c r="A4" s="18"/>
      <c r="B4" s="46"/>
      <c r="C4" s="46"/>
      <c r="D4" s="47"/>
      <c r="E4" s="47"/>
      <c r="F4" s="47"/>
      <c r="G4" s="46"/>
      <c r="H4" s="46"/>
      <c r="I4" s="46"/>
      <c r="J4" s="363" t="s">
        <v>21</v>
      </c>
      <c r="K4" s="363"/>
      <c r="L4" s="363"/>
      <c r="M4" s="44"/>
      <c r="N4" s="44"/>
      <c r="O4" s="44"/>
      <c r="P4" s="44"/>
    </row>
    <row r="5" spans="1:17" s="43" customFormat="1" ht="13.5" customHeight="1" x14ac:dyDescent="0.3">
      <c r="A5" s="18"/>
      <c r="B5" s="368" t="s">
        <v>39</v>
      </c>
      <c r="C5" s="368" t="s">
        <v>113</v>
      </c>
      <c r="D5" s="368" t="s">
        <v>42</v>
      </c>
      <c r="E5" s="368" t="s">
        <v>45</v>
      </c>
      <c r="F5" s="368" t="s">
        <v>165</v>
      </c>
      <c r="G5" s="368" t="s">
        <v>169</v>
      </c>
      <c r="H5" s="368" t="s">
        <v>170</v>
      </c>
      <c r="I5" s="368" t="s">
        <v>369</v>
      </c>
      <c r="J5" s="386" t="s">
        <v>371</v>
      </c>
      <c r="K5" s="387" t="s">
        <v>22</v>
      </c>
      <c r="L5" s="387"/>
      <c r="M5" s="44"/>
      <c r="N5" s="44"/>
      <c r="O5" s="44"/>
      <c r="P5" s="44"/>
    </row>
    <row r="6" spans="1:17" s="9" customFormat="1" ht="13.5" customHeight="1" x14ac:dyDescent="0.3">
      <c r="A6" s="8" t="s">
        <v>130</v>
      </c>
      <c r="B6" s="364"/>
      <c r="C6" s="364"/>
      <c r="D6" s="364"/>
      <c r="E6" s="364" t="s">
        <v>45</v>
      </c>
      <c r="F6" s="364" t="s">
        <v>46</v>
      </c>
      <c r="G6" s="364" t="s">
        <v>114</v>
      </c>
      <c r="H6" s="364"/>
      <c r="I6" s="364"/>
      <c r="J6" s="364"/>
      <c r="K6" s="89" t="s">
        <v>91</v>
      </c>
      <c r="L6" s="219" t="s">
        <v>90</v>
      </c>
      <c r="M6" s="48"/>
      <c r="N6" s="48"/>
      <c r="O6" s="48"/>
      <c r="P6" s="48"/>
    </row>
    <row r="7" spans="1:17" s="49" customFormat="1" ht="13.8" x14ac:dyDescent="0.3">
      <c r="A7" s="12"/>
      <c r="B7" s="13"/>
      <c r="C7" s="13"/>
      <c r="D7" s="13"/>
      <c r="E7" s="13"/>
      <c r="F7" s="13"/>
      <c r="G7" s="13"/>
      <c r="H7" s="13"/>
      <c r="I7" s="13"/>
      <c r="J7" s="13"/>
      <c r="K7" s="222"/>
      <c r="L7" s="13"/>
      <c r="M7" s="30"/>
      <c r="N7" s="30"/>
      <c r="O7" s="30"/>
      <c r="P7" s="30"/>
    </row>
    <row r="8" spans="1:17" s="1" customFormat="1" ht="10.8" x14ac:dyDescent="0.25">
      <c r="A8" s="36" t="s">
        <v>92</v>
      </c>
      <c r="B8" s="32"/>
      <c r="C8" s="2"/>
      <c r="D8" s="2"/>
      <c r="E8" s="2"/>
      <c r="F8" s="2"/>
      <c r="G8" s="2"/>
      <c r="H8" s="2"/>
      <c r="I8" s="2"/>
      <c r="K8" s="20"/>
      <c r="L8" s="2"/>
      <c r="M8" s="2"/>
      <c r="O8" s="2"/>
      <c r="P8" s="2"/>
      <c r="Q8" s="2"/>
    </row>
    <row r="9" spans="1:17" s="1" customFormat="1" ht="10.8" x14ac:dyDescent="0.25">
      <c r="A9" s="372" t="s">
        <v>111</v>
      </c>
      <c r="B9" s="372"/>
      <c r="C9" s="372"/>
      <c r="D9" s="372"/>
      <c r="E9" s="372"/>
      <c r="F9" s="372"/>
      <c r="G9" s="372"/>
      <c r="H9" s="372"/>
      <c r="I9" s="372"/>
      <c r="J9" s="372"/>
      <c r="K9" s="372"/>
      <c r="L9" s="372"/>
      <c r="M9" s="2"/>
      <c r="O9" s="2"/>
      <c r="P9" s="2"/>
      <c r="Q9" s="2"/>
    </row>
    <row r="10" spans="1:17" s="1" customFormat="1" ht="10.8" x14ac:dyDescent="0.25">
      <c r="A10" s="32" t="s">
        <v>112</v>
      </c>
      <c r="B10" s="32"/>
      <c r="C10" s="2"/>
      <c r="D10" s="2"/>
      <c r="E10" s="2"/>
      <c r="F10" s="2"/>
      <c r="G10" s="2"/>
      <c r="H10" s="2"/>
      <c r="I10" s="2"/>
      <c r="K10" s="20"/>
      <c r="L10" s="2"/>
      <c r="M10" s="2"/>
      <c r="O10" s="2"/>
      <c r="P10" s="2"/>
      <c r="Q10" s="2"/>
    </row>
    <row r="11" spans="1:17" s="1" customFormat="1" ht="10.8" x14ac:dyDescent="0.25">
      <c r="A11" s="372" t="s">
        <v>43</v>
      </c>
      <c r="B11" s="372"/>
      <c r="C11" s="372"/>
      <c r="D11" s="372"/>
      <c r="E11" s="372"/>
      <c r="F11" s="372"/>
      <c r="G11" s="372"/>
      <c r="H11" s="372"/>
      <c r="I11" s="372"/>
      <c r="J11" s="372"/>
      <c r="K11" s="372"/>
      <c r="L11" s="372"/>
      <c r="M11" s="2"/>
      <c r="O11" s="2"/>
      <c r="P11" s="2"/>
      <c r="Q11" s="2"/>
    </row>
    <row r="12" spans="1:17" s="1" customFormat="1" ht="10.8" x14ac:dyDescent="0.25">
      <c r="A12" s="372" t="s">
        <v>164</v>
      </c>
      <c r="B12" s="372"/>
      <c r="C12" s="372"/>
      <c r="D12" s="372"/>
      <c r="E12" s="372"/>
      <c r="F12" s="372"/>
      <c r="G12" s="372"/>
      <c r="H12" s="372"/>
      <c r="I12" s="372"/>
      <c r="J12" s="372"/>
      <c r="K12" s="372"/>
      <c r="L12" s="372"/>
      <c r="M12" s="2"/>
      <c r="O12" s="2"/>
      <c r="P12" s="2"/>
      <c r="Q12" s="2"/>
    </row>
    <row r="13" spans="1:17" s="1" customFormat="1" ht="24" customHeight="1" x14ac:dyDescent="0.25">
      <c r="A13" s="372" t="s">
        <v>166</v>
      </c>
      <c r="B13" s="372"/>
      <c r="C13" s="372"/>
      <c r="D13" s="372"/>
      <c r="E13" s="372"/>
      <c r="F13" s="372"/>
      <c r="G13" s="372"/>
      <c r="H13" s="372"/>
      <c r="I13" s="372"/>
      <c r="J13" s="372"/>
      <c r="K13" s="372"/>
      <c r="L13" s="372"/>
      <c r="M13" s="2"/>
      <c r="O13" s="2"/>
      <c r="P13" s="2"/>
      <c r="Q13" s="2"/>
    </row>
    <row r="14" spans="1:17" s="1" customFormat="1" ht="10.8" x14ac:dyDescent="0.25">
      <c r="A14" s="372" t="s">
        <v>171</v>
      </c>
      <c r="B14" s="372"/>
      <c r="C14" s="372"/>
      <c r="D14" s="372"/>
      <c r="E14" s="372"/>
      <c r="F14" s="372"/>
      <c r="G14" s="372"/>
      <c r="H14" s="372"/>
      <c r="I14" s="372"/>
      <c r="J14" s="372"/>
      <c r="K14" s="372"/>
      <c r="L14" s="372"/>
      <c r="M14" s="2"/>
      <c r="O14" s="2"/>
      <c r="P14" s="2"/>
      <c r="Q14" s="2"/>
    </row>
    <row r="15" spans="1:17" s="1" customFormat="1" ht="10.8" x14ac:dyDescent="0.25">
      <c r="A15" s="372" t="s">
        <v>172</v>
      </c>
      <c r="B15" s="372"/>
      <c r="C15" s="372"/>
      <c r="D15" s="372"/>
      <c r="E15" s="372"/>
      <c r="F15" s="372"/>
      <c r="G15" s="372"/>
      <c r="H15" s="372"/>
      <c r="I15" s="372"/>
      <c r="J15" s="372"/>
      <c r="K15" s="372"/>
      <c r="L15" s="372"/>
      <c r="M15" s="2"/>
      <c r="O15" s="2"/>
      <c r="P15" s="2"/>
      <c r="Q15" s="2"/>
    </row>
    <row r="16" spans="1:17" s="1" customFormat="1" ht="10.8" x14ac:dyDescent="0.25">
      <c r="A16" s="371" t="s">
        <v>370</v>
      </c>
      <c r="B16" s="372"/>
      <c r="C16" s="372"/>
      <c r="D16" s="372"/>
      <c r="E16" s="372"/>
      <c r="F16" s="372"/>
      <c r="G16" s="372"/>
      <c r="H16" s="372"/>
      <c r="I16" s="372"/>
      <c r="J16" s="372"/>
      <c r="K16" s="372"/>
      <c r="L16" s="372"/>
      <c r="M16" s="2"/>
      <c r="O16" s="2"/>
      <c r="P16" s="2"/>
      <c r="Q16" s="2"/>
    </row>
    <row r="17" spans="1:17" s="1" customFormat="1" ht="10.8" x14ac:dyDescent="0.25">
      <c r="A17" s="371" t="s">
        <v>372</v>
      </c>
      <c r="B17" s="372"/>
      <c r="C17" s="372"/>
      <c r="D17" s="372"/>
      <c r="E17" s="372"/>
      <c r="F17" s="372"/>
      <c r="G17" s="372"/>
      <c r="H17" s="372"/>
      <c r="I17" s="372"/>
      <c r="J17" s="372"/>
      <c r="K17" s="372"/>
      <c r="L17" s="372"/>
      <c r="M17" s="2"/>
      <c r="O17" s="2"/>
      <c r="P17" s="2"/>
      <c r="Q17" s="2"/>
    </row>
  </sheetData>
  <mergeCells count="19">
    <mergeCell ref="J4:L4"/>
    <mergeCell ref="B5:B6"/>
    <mergeCell ref="C5:C6"/>
    <mergeCell ref="D5:D6"/>
    <mergeCell ref="E5:E6"/>
    <mergeCell ref="F5:F6"/>
    <mergeCell ref="G5:G6"/>
    <mergeCell ref="H5:H6"/>
    <mergeCell ref="I5:I6"/>
    <mergeCell ref="J5:J6"/>
    <mergeCell ref="A15:L15"/>
    <mergeCell ref="A16:L16"/>
    <mergeCell ref="A17:L17"/>
    <mergeCell ref="K5:L5"/>
    <mergeCell ref="A9:L9"/>
    <mergeCell ref="A11:L11"/>
    <mergeCell ref="A12:L12"/>
    <mergeCell ref="A13:L13"/>
    <mergeCell ref="A14:L14"/>
  </mergeCells>
  <pageMargins left="0.39370078740157483" right="0.39370078740157483" top="0.74803149606299213" bottom="0.59055118110236227" header="0.31496062992125984" footer="0.31496062992125984"/>
  <pageSetup paperSize="9" scale="80" orientation="landscape" r:id="rId1"/>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17"/>
  <sheetViews>
    <sheetView showGridLines="0" zoomScaleNormal="100" zoomScaleSheetLayoutView="100" workbookViewId="0">
      <selection sqref="A1:L1"/>
    </sheetView>
  </sheetViews>
  <sheetFormatPr baseColWidth="10" defaultColWidth="11.5546875" defaultRowHeight="13.2" x14ac:dyDescent="0.25"/>
  <cols>
    <col min="1" max="1" width="30.6640625" style="311" customWidth="1"/>
    <col min="2" max="2" width="12.44140625" style="311" customWidth="1"/>
    <col min="3" max="3" width="14.44140625" style="311" customWidth="1"/>
    <col min="4" max="4" width="13" style="311" customWidth="1"/>
    <col min="5" max="5" width="11.5546875" style="311"/>
    <col min="6" max="6" width="12.33203125" style="311" customWidth="1"/>
    <col min="7" max="7" width="11.109375" style="311" customWidth="1"/>
    <col min="8" max="8" width="13.6640625" style="311" customWidth="1"/>
    <col min="9" max="9" width="12" style="311" customWidth="1"/>
    <col min="10" max="10" width="13.6640625" style="311" customWidth="1"/>
    <col min="11" max="11" width="20.44140625" style="311" customWidth="1"/>
    <col min="12" max="12" width="10.5546875" style="311" customWidth="1"/>
    <col min="13" max="16384" width="11.5546875" style="311"/>
  </cols>
  <sheetData>
    <row r="1" spans="1:17" s="43" customFormat="1" ht="18" customHeight="1" x14ac:dyDescent="0.3">
      <c r="A1" s="390"/>
      <c r="B1" s="390"/>
      <c r="C1" s="390"/>
      <c r="D1" s="390"/>
      <c r="E1" s="390"/>
      <c r="F1" s="390"/>
      <c r="G1" s="390"/>
      <c r="H1" s="390"/>
      <c r="I1" s="390"/>
      <c r="J1" s="390"/>
      <c r="K1" s="390"/>
      <c r="L1" s="390"/>
      <c r="M1" s="11"/>
      <c r="N1" s="11"/>
      <c r="O1" s="11"/>
      <c r="P1" s="11"/>
      <c r="Q1" s="4"/>
    </row>
    <row r="2" spans="1:17" s="43" customFormat="1" ht="15.6" customHeight="1" x14ac:dyDescent="0.3">
      <c r="A2" s="357" t="s">
        <v>12</v>
      </c>
      <c r="B2" s="41"/>
      <c r="C2" s="7"/>
      <c r="D2" s="7"/>
      <c r="E2" s="7"/>
      <c r="F2" s="7"/>
      <c r="G2" s="7"/>
      <c r="H2" s="7"/>
      <c r="I2" s="7"/>
      <c r="J2" s="7"/>
      <c r="K2" s="42"/>
      <c r="L2" s="14" t="s">
        <v>381</v>
      </c>
      <c r="M2" s="11"/>
      <c r="N2" s="11"/>
      <c r="O2" s="11"/>
      <c r="P2" s="11"/>
      <c r="Q2" s="4"/>
    </row>
    <row r="3" spans="1:17" s="9" customFormat="1" ht="14.4" x14ac:dyDescent="0.3">
      <c r="A3" s="4"/>
      <c r="B3" s="4"/>
      <c r="C3" s="4"/>
      <c r="D3" s="4"/>
      <c r="E3" s="11"/>
      <c r="F3" s="11"/>
      <c r="G3" s="11"/>
      <c r="H3" s="11"/>
      <c r="I3" s="11"/>
      <c r="J3" s="11"/>
      <c r="K3" s="51"/>
      <c r="L3" s="11"/>
      <c r="M3" s="11"/>
      <c r="N3" s="11"/>
      <c r="O3" s="11"/>
      <c r="P3" s="11"/>
      <c r="Q3" s="4"/>
    </row>
    <row r="4" spans="1:17" s="43" customFormat="1" ht="13.8" x14ac:dyDescent="0.3">
      <c r="A4" s="18"/>
      <c r="B4" s="46"/>
      <c r="C4" s="46"/>
      <c r="D4" s="47"/>
      <c r="E4" s="47"/>
      <c r="F4" s="47"/>
      <c r="G4" s="46"/>
      <c r="H4" s="46"/>
      <c r="I4" s="46"/>
      <c r="J4" s="363" t="s">
        <v>21</v>
      </c>
      <c r="K4" s="363"/>
      <c r="L4" s="363"/>
      <c r="M4" s="44"/>
      <c r="N4" s="44"/>
      <c r="O4" s="44"/>
      <c r="P4" s="44"/>
    </row>
    <row r="5" spans="1:17" s="43" customFormat="1" ht="13.5" customHeight="1" x14ac:dyDescent="0.3">
      <c r="A5" s="18"/>
      <c r="B5" s="368" t="s">
        <v>39</v>
      </c>
      <c r="C5" s="368" t="s">
        <v>113</v>
      </c>
      <c r="D5" s="368" t="s">
        <v>42</v>
      </c>
      <c r="E5" s="368" t="s">
        <v>45</v>
      </c>
      <c r="F5" s="368" t="s">
        <v>165</v>
      </c>
      <c r="G5" s="368" t="s">
        <v>169</v>
      </c>
      <c r="H5" s="368" t="s">
        <v>170</v>
      </c>
      <c r="I5" s="368" t="s">
        <v>369</v>
      </c>
      <c r="J5" s="386" t="s">
        <v>371</v>
      </c>
      <c r="K5" s="387" t="s">
        <v>22</v>
      </c>
      <c r="L5" s="387"/>
      <c r="M5" s="44"/>
      <c r="N5" s="44"/>
      <c r="O5" s="44"/>
      <c r="P5" s="44"/>
    </row>
    <row r="6" spans="1:17" s="9" customFormat="1" ht="13.5" customHeight="1" x14ac:dyDescent="0.3">
      <c r="A6" s="8" t="s">
        <v>130</v>
      </c>
      <c r="B6" s="364"/>
      <c r="C6" s="364"/>
      <c r="D6" s="364"/>
      <c r="E6" s="364" t="s">
        <v>45</v>
      </c>
      <c r="F6" s="364" t="s">
        <v>46</v>
      </c>
      <c r="G6" s="364" t="s">
        <v>114</v>
      </c>
      <c r="H6" s="364"/>
      <c r="I6" s="364"/>
      <c r="J6" s="364"/>
      <c r="K6" s="89" t="s">
        <v>91</v>
      </c>
      <c r="L6" s="219" t="s">
        <v>90</v>
      </c>
      <c r="M6" s="48"/>
      <c r="N6" s="48"/>
      <c r="O6" s="48"/>
      <c r="P6" s="48"/>
    </row>
    <row r="7" spans="1:17" s="1" customFormat="1" ht="13.8" x14ac:dyDescent="0.3">
      <c r="A7" s="12"/>
      <c r="B7" s="13"/>
      <c r="C7" s="13"/>
      <c r="D7" s="13"/>
      <c r="E7" s="13"/>
      <c r="F7" s="13"/>
      <c r="G7" s="13"/>
      <c r="H7" s="13"/>
      <c r="I7" s="13"/>
      <c r="J7" s="13"/>
      <c r="K7" s="222"/>
      <c r="L7" s="13"/>
      <c r="M7" s="30"/>
      <c r="N7" s="30"/>
      <c r="O7" s="30"/>
      <c r="P7" s="30"/>
      <c r="Q7" s="49"/>
    </row>
    <row r="8" spans="1:17" s="1" customFormat="1" ht="10.8" x14ac:dyDescent="0.25">
      <c r="A8" s="36" t="s">
        <v>92</v>
      </c>
      <c r="B8" s="32"/>
      <c r="C8" s="2"/>
      <c r="D8" s="2"/>
      <c r="E8" s="2"/>
      <c r="F8" s="2"/>
      <c r="G8" s="2"/>
      <c r="H8" s="2"/>
      <c r="I8" s="2"/>
      <c r="K8" s="20"/>
      <c r="L8" s="2"/>
      <c r="M8" s="2"/>
      <c r="O8" s="2"/>
      <c r="P8" s="2"/>
      <c r="Q8" s="2"/>
    </row>
    <row r="9" spans="1:17" s="1" customFormat="1" ht="10.8" x14ac:dyDescent="0.25">
      <c r="A9" s="372" t="s">
        <v>111</v>
      </c>
      <c r="B9" s="372"/>
      <c r="C9" s="372"/>
      <c r="D9" s="372"/>
      <c r="E9" s="372"/>
      <c r="F9" s="372"/>
      <c r="G9" s="372"/>
      <c r="H9" s="372"/>
      <c r="I9" s="372"/>
      <c r="J9" s="372"/>
      <c r="K9" s="372"/>
      <c r="L9" s="372"/>
      <c r="M9" s="2"/>
      <c r="O9" s="2"/>
      <c r="P9" s="2"/>
      <c r="Q9" s="2"/>
    </row>
    <row r="10" spans="1:17" s="1" customFormat="1" ht="10.8" x14ac:dyDescent="0.25">
      <c r="A10" s="32" t="s">
        <v>112</v>
      </c>
      <c r="B10" s="32"/>
      <c r="C10" s="2"/>
      <c r="D10" s="2"/>
      <c r="E10" s="2"/>
      <c r="F10" s="2"/>
      <c r="G10" s="2"/>
      <c r="H10" s="2"/>
      <c r="I10" s="2"/>
      <c r="K10" s="20"/>
      <c r="L10" s="2"/>
      <c r="M10" s="2"/>
      <c r="O10" s="2"/>
      <c r="P10" s="2"/>
      <c r="Q10" s="2"/>
    </row>
    <row r="11" spans="1:17" s="1" customFormat="1" ht="10.8" x14ac:dyDescent="0.25">
      <c r="A11" s="372" t="s">
        <v>43</v>
      </c>
      <c r="B11" s="372"/>
      <c r="C11" s="372"/>
      <c r="D11" s="372"/>
      <c r="E11" s="372"/>
      <c r="F11" s="372"/>
      <c r="G11" s="372"/>
      <c r="H11" s="372"/>
      <c r="I11" s="372"/>
      <c r="J11" s="372"/>
      <c r="K11" s="372"/>
      <c r="L11" s="372"/>
      <c r="M11" s="2"/>
      <c r="O11" s="2"/>
      <c r="P11" s="2"/>
      <c r="Q11" s="2"/>
    </row>
    <row r="12" spans="1:17" s="1" customFormat="1" ht="10.8" x14ac:dyDescent="0.25">
      <c r="A12" s="372" t="s">
        <v>164</v>
      </c>
      <c r="B12" s="372"/>
      <c r="C12" s="372"/>
      <c r="D12" s="372"/>
      <c r="E12" s="372"/>
      <c r="F12" s="372"/>
      <c r="G12" s="372"/>
      <c r="H12" s="372"/>
      <c r="I12" s="372"/>
      <c r="J12" s="372"/>
      <c r="K12" s="372"/>
      <c r="L12" s="372"/>
      <c r="M12" s="2"/>
      <c r="O12" s="2"/>
      <c r="P12" s="2"/>
      <c r="Q12" s="2"/>
    </row>
    <row r="13" spans="1:17" s="1" customFormat="1" ht="24" customHeight="1" x14ac:dyDescent="0.25">
      <c r="A13" s="372" t="s">
        <v>166</v>
      </c>
      <c r="B13" s="372"/>
      <c r="C13" s="372"/>
      <c r="D13" s="372"/>
      <c r="E13" s="372"/>
      <c r="F13" s="372"/>
      <c r="G13" s="372"/>
      <c r="H13" s="372"/>
      <c r="I13" s="372"/>
      <c r="J13" s="372"/>
      <c r="K13" s="372"/>
      <c r="L13" s="372"/>
      <c r="M13" s="2"/>
      <c r="O13" s="2"/>
      <c r="P13" s="2"/>
      <c r="Q13" s="2"/>
    </row>
    <row r="14" spans="1:17" s="1" customFormat="1" ht="10.8" x14ac:dyDescent="0.25">
      <c r="A14" s="372" t="s">
        <v>171</v>
      </c>
      <c r="B14" s="372"/>
      <c r="C14" s="372"/>
      <c r="D14" s="372"/>
      <c r="E14" s="372"/>
      <c r="F14" s="372"/>
      <c r="G14" s="372"/>
      <c r="H14" s="372"/>
      <c r="I14" s="372"/>
      <c r="J14" s="372"/>
      <c r="K14" s="372"/>
      <c r="L14" s="372"/>
      <c r="M14" s="2"/>
      <c r="O14" s="2"/>
      <c r="P14" s="2"/>
      <c r="Q14" s="2"/>
    </row>
    <row r="15" spans="1:17" s="1" customFormat="1" ht="10.8" x14ac:dyDescent="0.25">
      <c r="A15" s="372" t="s">
        <v>172</v>
      </c>
      <c r="B15" s="372"/>
      <c r="C15" s="372"/>
      <c r="D15" s="372"/>
      <c r="E15" s="372"/>
      <c r="F15" s="372"/>
      <c r="G15" s="372"/>
      <c r="H15" s="372"/>
      <c r="I15" s="372"/>
      <c r="J15" s="372"/>
      <c r="K15" s="372"/>
      <c r="L15" s="372"/>
      <c r="M15" s="2"/>
      <c r="O15" s="2"/>
      <c r="P15" s="2"/>
      <c r="Q15" s="2"/>
    </row>
    <row r="16" spans="1:17" s="1" customFormat="1" ht="10.8" x14ac:dyDescent="0.25">
      <c r="A16" s="371" t="s">
        <v>370</v>
      </c>
      <c r="B16" s="372"/>
      <c r="C16" s="372"/>
      <c r="D16" s="372"/>
      <c r="E16" s="372"/>
      <c r="F16" s="372"/>
      <c r="G16" s="372"/>
      <c r="H16" s="372"/>
      <c r="I16" s="372"/>
      <c r="J16" s="372"/>
      <c r="K16" s="372"/>
      <c r="L16" s="372"/>
      <c r="M16" s="2"/>
      <c r="O16" s="2"/>
      <c r="P16" s="2"/>
      <c r="Q16" s="2"/>
    </row>
    <row r="17" spans="1:17" s="1" customFormat="1" ht="10.8" x14ac:dyDescent="0.25">
      <c r="A17" s="371" t="s">
        <v>372</v>
      </c>
      <c r="B17" s="372"/>
      <c r="C17" s="372"/>
      <c r="D17" s="372"/>
      <c r="E17" s="372"/>
      <c r="F17" s="372"/>
      <c r="G17" s="372"/>
      <c r="H17" s="372"/>
      <c r="I17" s="372"/>
      <c r="J17" s="372"/>
      <c r="K17" s="372"/>
      <c r="L17" s="372"/>
      <c r="M17" s="2"/>
      <c r="O17" s="2"/>
      <c r="P17" s="2"/>
      <c r="Q17" s="2"/>
    </row>
  </sheetData>
  <mergeCells count="20">
    <mergeCell ref="A1:L1"/>
    <mergeCell ref="J4:L4"/>
    <mergeCell ref="B5:B6"/>
    <mergeCell ref="C5:C6"/>
    <mergeCell ref="D5:D6"/>
    <mergeCell ref="E5:E6"/>
    <mergeCell ref="F5:F6"/>
    <mergeCell ref="G5:G6"/>
    <mergeCell ref="H5:H6"/>
    <mergeCell ref="I5:I6"/>
    <mergeCell ref="A14:L14"/>
    <mergeCell ref="A15:L15"/>
    <mergeCell ref="A16:L16"/>
    <mergeCell ref="A17:L17"/>
    <mergeCell ref="J5:J6"/>
    <mergeCell ref="K5:L5"/>
    <mergeCell ref="A9:L9"/>
    <mergeCell ref="A11:L11"/>
    <mergeCell ref="A12:L12"/>
    <mergeCell ref="A13:L13"/>
  </mergeCells>
  <pageMargins left="0.39370078740157483" right="0.39370078740157483" top="0.74803149606299213" bottom="0.59055118110236227" header="0.31496062992125984" footer="0.31496062992125984"/>
  <pageSetup paperSize="9" scale="80" orientation="landscape"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43"/>
  <sheetViews>
    <sheetView showGridLines="0" zoomScaleNormal="100" zoomScaleSheetLayoutView="100" workbookViewId="0"/>
  </sheetViews>
  <sheetFormatPr baseColWidth="10" defaultColWidth="11.5546875" defaultRowHeight="13.2" x14ac:dyDescent="0.25"/>
  <cols>
    <col min="1" max="1" width="31.33203125" style="311" customWidth="1"/>
    <col min="2" max="2" width="11.5546875" style="311"/>
    <col min="3" max="3" width="17" style="311" customWidth="1"/>
    <col min="4" max="4" width="13" style="311" customWidth="1"/>
    <col min="5" max="5" width="11.5546875" style="311"/>
    <col min="6" max="6" width="12.5546875" style="311" customWidth="1"/>
    <col min="7" max="7" width="11.109375" style="311" customWidth="1"/>
    <col min="8" max="8" width="13.88671875" style="311" customWidth="1"/>
    <col min="9" max="9" width="11.5546875" style="311"/>
    <col min="10" max="10" width="14.44140625" style="311" customWidth="1"/>
    <col min="11" max="11" width="0.88671875" style="311" customWidth="1"/>
    <col min="12" max="12" width="14.109375" style="311" customWidth="1"/>
    <col min="13" max="13" width="13.6640625" style="311" customWidth="1"/>
    <col min="14" max="16384" width="11.5546875" style="311"/>
  </cols>
  <sheetData>
    <row r="1" spans="1:18" s="43" customFormat="1" ht="18" customHeight="1" x14ac:dyDescent="0.3">
      <c r="A1" s="52"/>
      <c r="B1" s="39"/>
      <c r="C1" s="39"/>
      <c r="D1" s="39"/>
      <c r="E1" s="3"/>
      <c r="F1" s="3"/>
      <c r="G1" s="3"/>
      <c r="H1" s="3"/>
      <c r="I1" s="3"/>
      <c r="J1" s="3"/>
      <c r="K1" s="3"/>
      <c r="L1" s="40"/>
      <c r="M1" s="3"/>
      <c r="N1" s="11"/>
      <c r="O1" s="11"/>
      <c r="P1" s="11"/>
      <c r="Q1" s="11"/>
      <c r="R1" s="4"/>
    </row>
    <row r="2" spans="1:18" s="43" customFormat="1" ht="15.6" customHeight="1" x14ac:dyDescent="0.3">
      <c r="A2" s="357" t="s">
        <v>13</v>
      </c>
      <c r="B2" s="41"/>
      <c r="C2" s="7"/>
      <c r="D2" s="7"/>
      <c r="E2" s="7"/>
      <c r="F2" s="7"/>
      <c r="G2" s="7"/>
      <c r="H2" s="7"/>
      <c r="I2" s="7"/>
      <c r="J2" s="7"/>
      <c r="K2" s="7"/>
      <c r="L2" s="42"/>
      <c r="M2" s="14" t="s">
        <v>382</v>
      </c>
      <c r="N2" s="11"/>
      <c r="O2" s="11"/>
      <c r="P2" s="11"/>
      <c r="Q2" s="11"/>
      <c r="R2" s="4"/>
    </row>
    <row r="3" spans="1:18" s="9" customFormat="1" ht="14.4" x14ac:dyDescent="0.3">
      <c r="A3" s="4"/>
      <c r="B3" s="4"/>
      <c r="C3" s="4"/>
      <c r="D3" s="4"/>
      <c r="E3" s="11"/>
      <c r="F3" s="11"/>
      <c r="G3" s="11"/>
      <c r="H3" s="11"/>
      <c r="I3" s="11"/>
      <c r="J3" s="11"/>
      <c r="K3" s="11"/>
      <c r="L3" s="51"/>
      <c r="M3" s="11"/>
      <c r="N3" s="11"/>
      <c r="O3" s="11"/>
      <c r="P3" s="11"/>
      <c r="Q3" s="11"/>
      <c r="R3" s="4"/>
    </row>
    <row r="4" spans="1:18" s="43" customFormat="1" ht="13.8" x14ac:dyDescent="0.3">
      <c r="A4" s="18"/>
      <c r="B4" s="46"/>
      <c r="C4" s="46"/>
      <c r="D4" s="47"/>
      <c r="E4" s="47"/>
      <c r="F4" s="47"/>
      <c r="G4" s="46"/>
      <c r="H4" s="46"/>
      <c r="I4" s="46"/>
      <c r="J4" s="363" t="s">
        <v>21</v>
      </c>
      <c r="K4" s="363"/>
      <c r="L4" s="363"/>
      <c r="M4" s="363"/>
      <c r="N4" s="44"/>
      <c r="O4" s="44"/>
      <c r="P4" s="44"/>
      <c r="Q4" s="44"/>
    </row>
    <row r="5" spans="1:18" s="43" customFormat="1" ht="13.5" customHeight="1" x14ac:dyDescent="0.3">
      <c r="A5" s="18"/>
      <c r="B5" s="368" t="s">
        <v>39</v>
      </c>
      <c r="C5" s="368" t="s">
        <v>113</v>
      </c>
      <c r="D5" s="368" t="s">
        <v>42</v>
      </c>
      <c r="E5" s="368" t="s">
        <v>45</v>
      </c>
      <c r="F5" s="368" t="s">
        <v>165</v>
      </c>
      <c r="G5" s="368" t="s">
        <v>169</v>
      </c>
      <c r="H5" s="368" t="s">
        <v>170</v>
      </c>
      <c r="I5" s="368" t="s">
        <v>369</v>
      </c>
      <c r="J5" s="386" t="s">
        <v>371</v>
      </c>
      <c r="K5" s="216"/>
      <c r="L5" s="387" t="s">
        <v>22</v>
      </c>
      <c r="M5" s="387"/>
      <c r="N5" s="44"/>
      <c r="O5" s="44"/>
      <c r="P5" s="44"/>
      <c r="Q5" s="44"/>
    </row>
    <row r="6" spans="1:18" s="9" customFormat="1" ht="13.5" customHeight="1" x14ac:dyDescent="0.3">
      <c r="A6" s="8" t="s">
        <v>130</v>
      </c>
      <c r="B6" s="364"/>
      <c r="C6" s="364"/>
      <c r="D6" s="364"/>
      <c r="E6" s="364" t="s">
        <v>45</v>
      </c>
      <c r="F6" s="364" t="s">
        <v>46</v>
      </c>
      <c r="G6" s="364" t="s">
        <v>114</v>
      </c>
      <c r="H6" s="364"/>
      <c r="I6" s="364"/>
      <c r="J6" s="364"/>
      <c r="K6" s="211"/>
      <c r="L6" s="89" t="s">
        <v>91</v>
      </c>
      <c r="M6" s="219" t="s">
        <v>90</v>
      </c>
      <c r="N6" s="48"/>
      <c r="O6" s="48"/>
      <c r="P6" s="48"/>
      <c r="Q6" s="48"/>
    </row>
    <row r="7" spans="1:18" s="9" customFormat="1" ht="13.5" customHeight="1" x14ac:dyDescent="0.3">
      <c r="A7" s="245"/>
      <c r="B7" s="213"/>
      <c r="C7" s="213"/>
      <c r="D7" s="213"/>
      <c r="E7" s="213"/>
      <c r="F7" s="213"/>
      <c r="G7" s="213"/>
      <c r="H7" s="213"/>
      <c r="I7" s="213"/>
      <c r="J7" s="213"/>
      <c r="K7" s="213"/>
      <c r="L7" s="251"/>
      <c r="M7" s="213"/>
      <c r="N7" s="48"/>
      <c r="O7" s="48"/>
      <c r="P7" s="48"/>
      <c r="Q7" s="48"/>
    </row>
    <row r="8" spans="1:18" s="9" customFormat="1" ht="32.4" x14ac:dyDescent="0.3">
      <c r="A8" s="189" t="s">
        <v>662</v>
      </c>
      <c r="B8" s="237">
        <v>10.46</v>
      </c>
      <c r="C8" s="237">
        <v>0</v>
      </c>
      <c r="D8" s="237">
        <v>0.51</v>
      </c>
      <c r="E8" s="237">
        <v>0</v>
      </c>
      <c r="F8" s="237">
        <v>0</v>
      </c>
      <c r="G8" s="237">
        <v>3.16</v>
      </c>
      <c r="H8" s="237">
        <v>1.8</v>
      </c>
      <c r="I8" s="237">
        <v>7.41</v>
      </c>
      <c r="J8" s="237">
        <v>2.91</v>
      </c>
      <c r="K8" s="237"/>
      <c r="L8" s="238" t="s">
        <v>813</v>
      </c>
      <c r="M8" s="250">
        <v>22.23</v>
      </c>
      <c r="N8" s="48"/>
      <c r="O8" s="48"/>
      <c r="P8" s="48"/>
      <c r="Q8" s="48"/>
    </row>
    <row r="9" spans="1:18" s="9" customFormat="1" ht="13.8" x14ac:dyDescent="0.3">
      <c r="A9" s="189" t="s">
        <v>665</v>
      </c>
      <c r="B9" s="237">
        <v>9.15</v>
      </c>
      <c r="C9" s="237">
        <v>0</v>
      </c>
      <c r="D9" s="237">
        <v>2.2799999999999998</v>
      </c>
      <c r="E9" s="237">
        <v>0</v>
      </c>
      <c r="F9" s="237">
        <v>0</v>
      </c>
      <c r="G9" s="237">
        <v>2.2200000000000002</v>
      </c>
      <c r="H9" s="237">
        <v>3.42</v>
      </c>
      <c r="I9" s="237">
        <v>9.83</v>
      </c>
      <c r="J9" s="237">
        <v>0.1</v>
      </c>
      <c r="K9" s="237"/>
      <c r="L9" s="238" t="s">
        <v>815</v>
      </c>
      <c r="M9" s="250">
        <v>20.28</v>
      </c>
      <c r="N9" s="48"/>
      <c r="O9" s="48"/>
      <c r="P9" s="48"/>
      <c r="Q9" s="48"/>
    </row>
    <row r="10" spans="1:18" s="9" customFormat="1" ht="21.6" x14ac:dyDescent="0.3">
      <c r="A10" s="189" t="s">
        <v>667</v>
      </c>
      <c r="B10" s="237">
        <v>3.88</v>
      </c>
      <c r="C10" s="237">
        <v>0</v>
      </c>
      <c r="D10" s="237">
        <v>0.03</v>
      </c>
      <c r="E10" s="237">
        <v>0</v>
      </c>
      <c r="F10" s="237">
        <v>0</v>
      </c>
      <c r="G10" s="237">
        <v>3.41</v>
      </c>
      <c r="H10" s="237">
        <v>1.45</v>
      </c>
      <c r="I10" s="237">
        <v>8.9499999999999993</v>
      </c>
      <c r="J10" s="237">
        <v>0.06</v>
      </c>
      <c r="K10" s="237"/>
      <c r="L10" s="238" t="s">
        <v>815</v>
      </c>
      <c r="M10" s="250">
        <v>18.04</v>
      </c>
      <c r="N10" s="48"/>
      <c r="O10" s="48"/>
      <c r="P10" s="48"/>
      <c r="Q10" s="48"/>
    </row>
    <row r="11" spans="1:18" s="9" customFormat="1" ht="13.8" x14ac:dyDescent="0.3">
      <c r="A11" s="189" t="s">
        <v>491</v>
      </c>
      <c r="B11" s="237">
        <v>17.78</v>
      </c>
      <c r="C11" s="237">
        <v>0</v>
      </c>
      <c r="D11" s="237">
        <v>3.22</v>
      </c>
      <c r="E11" s="237">
        <v>0.01</v>
      </c>
      <c r="F11" s="237">
        <v>0</v>
      </c>
      <c r="G11" s="237">
        <v>3.64</v>
      </c>
      <c r="H11" s="237">
        <v>4.34</v>
      </c>
      <c r="I11" s="237">
        <v>8.17</v>
      </c>
      <c r="J11" s="237">
        <v>0.34</v>
      </c>
      <c r="K11" s="237"/>
      <c r="L11" s="238" t="s">
        <v>813</v>
      </c>
      <c r="M11" s="250">
        <v>18.11</v>
      </c>
      <c r="N11" s="48"/>
      <c r="O11" s="48"/>
      <c r="P11" s="48"/>
      <c r="Q11" s="48"/>
    </row>
    <row r="12" spans="1:18" s="9" customFormat="1" ht="13.8" x14ac:dyDescent="0.3">
      <c r="A12" s="189" t="s">
        <v>492</v>
      </c>
      <c r="B12" s="237">
        <v>16.45</v>
      </c>
      <c r="C12" s="237">
        <v>0</v>
      </c>
      <c r="D12" s="237">
        <v>1.03</v>
      </c>
      <c r="E12" s="237">
        <v>0</v>
      </c>
      <c r="F12" s="237">
        <v>0</v>
      </c>
      <c r="G12" s="237">
        <v>4.6900000000000004</v>
      </c>
      <c r="H12" s="237">
        <v>2.58</v>
      </c>
      <c r="I12" s="237">
        <v>8.2799999999999994</v>
      </c>
      <c r="J12" s="237">
        <v>0.06</v>
      </c>
      <c r="K12" s="237"/>
      <c r="L12" s="238" t="s">
        <v>815</v>
      </c>
      <c r="M12" s="250">
        <v>17.73</v>
      </c>
      <c r="N12" s="48"/>
      <c r="O12" s="48"/>
      <c r="P12" s="48"/>
      <c r="Q12" s="48"/>
    </row>
    <row r="13" spans="1:18" s="9" customFormat="1" ht="13.8" x14ac:dyDescent="0.3">
      <c r="A13" s="189" t="s">
        <v>493</v>
      </c>
      <c r="B13" s="237">
        <v>6.88</v>
      </c>
      <c r="C13" s="237">
        <v>0</v>
      </c>
      <c r="D13" s="237">
        <v>0.51</v>
      </c>
      <c r="E13" s="237">
        <v>0</v>
      </c>
      <c r="F13" s="237">
        <v>0</v>
      </c>
      <c r="G13" s="237">
        <v>4.93</v>
      </c>
      <c r="H13" s="237">
        <v>2.25</v>
      </c>
      <c r="I13" s="237">
        <v>8.15</v>
      </c>
      <c r="J13" s="237">
        <v>0.1</v>
      </c>
      <c r="K13" s="237"/>
      <c r="L13" s="238" t="s">
        <v>813</v>
      </c>
      <c r="M13" s="250">
        <v>21.86</v>
      </c>
      <c r="N13" s="48"/>
      <c r="O13" s="48"/>
      <c r="P13" s="48"/>
      <c r="Q13" s="48"/>
    </row>
    <row r="14" spans="1:18" s="9" customFormat="1" ht="13.8" x14ac:dyDescent="0.3">
      <c r="A14" s="189" t="s">
        <v>745</v>
      </c>
      <c r="B14" s="237">
        <v>0.33</v>
      </c>
      <c r="C14" s="237">
        <v>0</v>
      </c>
      <c r="D14" s="237">
        <v>0</v>
      </c>
      <c r="E14" s="237">
        <v>0</v>
      </c>
      <c r="F14" s="237">
        <v>0</v>
      </c>
      <c r="G14" s="237">
        <v>5.42</v>
      </c>
      <c r="H14" s="237">
        <v>1</v>
      </c>
      <c r="I14" s="237">
        <v>6.74</v>
      </c>
      <c r="J14" s="237">
        <v>7.0000000000000007E-2</v>
      </c>
      <c r="K14" s="237"/>
      <c r="L14" s="238" t="s">
        <v>815</v>
      </c>
      <c r="M14" s="250">
        <v>18.97</v>
      </c>
      <c r="N14" s="48"/>
      <c r="O14" s="48"/>
      <c r="P14" s="48"/>
      <c r="Q14" s="48"/>
    </row>
    <row r="15" spans="1:18" s="9" customFormat="1" ht="13.8" x14ac:dyDescent="0.3">
      <c r="A15" s="189" t="s">
        <v>495</v>
      </c>
      <c r="B15" s="237">
        <v>0.89</v>
      </c>
      <c r="C15" s="237">
        <v>0</v>
      </c>
      <c r="D15" s="237">
        <v>97.58</v>
      </c>
      <c r="E15" s="237">
        <v>0.33</v>
      </c>
      <c r="F15" s="237">
        <v>0</v>
      </c>
      <c r="G15" s="237">
        <v>0.59</v>
      </c>
      <c r="H15" s="237">
        <v>9.43</v>
      </c>
      <c r="I15" s="237">
        <v>10.71</v>
      </c>
      <c r="J15" s="237">
        <v>0.89</v>
      </c>
      <c r="K15" s="237"/>
      <c r="L15" s="238" t="s">
        <v>813</v>
      </c>
      <c r="M15" s="250">
        <v>32.549999999999997</v>
      </c>
      <c r="N15" s="48"/>
      <c r="O15" s="48"/>
      <c r="P15" s="48"/>
      <c r="Q15" s="48"/>
    </row>
    <row r="16" spans="1:18" s="9" customFormat="1" ht="21.6" x14ac:dyDescent="0.3">
      <c r="A16" s="189" t="s">
        <v>461</v>
      </c>
      <c r="B16" s="237">
        <v>10.73</v>
      </c>
      <c r="C16" s="237">
        <v>18.649999999999999</v>
      </c>
      <c r="D16" s="237">
        <v>1.32</v>
      </c>
      <c r="E16" s="237">
        <v>0.1</v>
      </c>
      <c r="F16" s="237">
        <v>0</v>
      </c>
      <c r="G16" s="237">
        <v>7.1</v>
      </c>
      <c r="H16" s="237">
        <v>3.58</v>
      </c>
      <c r="I16" s="237">
        <v>6.72</v>
      </c>
      <c r="J16" s="237">
        <v>1.1599999999999999</v>
      </c>
      <c r="K16" s="237"/>
      <c r="L16" s="238" t="s">
        <v>813</v>
      </c>
      <c r="M16" s="250">
        <v>34.06</v>
      </c>
      <c r="N16" s="48"/>
      <c r="O16" s="48"/>
      <c r="P16" s="48"/>
      <c r="Q16" s="48"/>
    </row>
    <row r="17" spans="1:17" s="9" customFormat="1" ht="13.8" x14ac:dyDescent="0.3">
      <c r="A17" s="189" t="s">
        <v>678</v>
      </c>
      <c r="B17" s="237">
        <v>3.02</v>
      </c>
      <c r="C17" s="237">
        <v>0</v>
      </c>
      <c r="D17" s="237">
        <v>0.28999999999999998</v>
      </c>
      <c r="E17" s="237">
        <v>0</v>
      </c>
      <c r="F17" s="237">
        <v>0</v>
      </c>
      <c r="G17" s="237">
        <v>2.83</v>
      </c>
      <c r="H17" s="237">
        <v>2.15</v>
      </c>
      <c r="I17" s="237">
        <v>1.97</v>
      </c>
      <c r="J17" s="237">
        <v>0.09</v>
      </c>
      <c r="K17" s="237"/>
      <c r="L17" s="238" t="s">
        <v>813</v>
      </c>
      <c r="M17" s="250">
        <v>20.37</v>
      </c>
      <c r="N17" s="48"/>
      <c r="O17" s="48"/>
      <c r="P17" s="48"/>
      <c r="Q17" s="48"/>
    </row>
    <row r="18" spans="1:17" s="9" customFormat="1" ht="13.8" x14ac:dyDescent="0.3">
      <c r="A18" s="189" t="s">
        <v>680</v>
      </c>
      <c r="B18" s="237">
        <v>4.21</v>
      </c>
      <c r="C18" s="237">
        <v>0</v>
      </c>
      <c r="D18" s="237">
        <v>0.52</v>
      </c>
      <c r="E18" s="237">
        <v>0.02</v>
      </c>
      <c r="F18" s="237">
        <v>0</v>
      </c>
      <c r="G18" s="237">
        <v>2.59</v>
      </c>
      <c r="H18" s="237">
        <v>2.54</v>
      </c>
      <c r="I18" s="237">
        <v>1.63</v>
      </c>
      <c r="J18" s="237">
        <v>0.11</v>
      </c>
      <c r="K18" s="237"/>
      <c r="L18" s="238" t="s">
        <v>813</v>
      </c>
      <c r="M18" s="250">
        <v>20.420000000000002</v>
      </c>
      <c r="N18" s="48"/>
      <c r="O18" s="48"/>
      <c r="P18" s="48"/>
      <c r="Q18" s="48"/>
    </row>
    <row r="19" spans="1:17" s="9" customFormat="1" ht="13.8" x14ac:dyDescent="0.3">
      <c r="A19" s="189" t="s">
        <v>465</v>
      </c>
      <c r="B19" s="237">
        <v>5.38</v>
      </c>
      <c r="C19" s="237">
        <v>18.190000000000001</v>
      </c>
      <c r="D19" s="237">
        <v>5.81</v>
      </c>
      <c r="E19" s="237">
        <v>5.48</v>
      </c>
      <c r="F19" s="237">
        <v>17.13</v>
      </c>
      <c r="G19" s="237">
        <v>14.9</v>
      </c>
      <c r="H19" s="237">
        <v>9.66</v>
      </c>
      <c r="I19" s="237">
        <v>2.33</v>
      </c>
      <c r="J19" s="237">
        <v>0.54</v>
      </c>
      <c r="K19" s="237"/>
      <c r="L19" s="238" t="s">
        <v>813</v>
      </c>
      <c r="M19" s="250">
        <v>40.25</v>
      </c>
      <c r="N19" s="48"/>
      <c r="O19" s="48"/>
      <c r="P19" s="48"/>
      <c r="Q19" s="48"/>
    </row>
    <row r="20" spans="1:17" s="9" customFormat="1" ht="13.8" x14ac:dyDescent="0.3">
      <c r="A20" s="189" t="s">
        <v>629</v>
      </c>
      <c r="B20" s="237">
        <v>0</v>
      </c>
      <c r="C20" s="237">
        <v>0</v>
      </c>
      <c r="D20" s="237">
        <v>1.95</v>
      </c>
      <c r="E20" s="237">
        <v>9.67</v>
      </c>
      <c r="F20" s="237">
        <v>0</v>
      </c>
      <c r="G20" s="237">
        <v>1.93</v>
      </c>
      <c r="H20" s="237">
        <v>5.19</v>
      </c>
      <c r="I20" s="237">
        <v>7.93</v>
      </c>
      <c r="J20" s="237">
        <v>0.42</v>
      </c>
      <c r="K20" s="237"/>
      <c r="L20" s="238" t="s">
        <v>815</v>
      </c>
      <c r="M20" s="250">
        <v>23.45</v>
      </c>
      <c r="N20" s="48"/>
      <c r="O20" s="48"/>
      <c r="P20" s="48"/>
      <c r="Q20" s="48"/>
    </row>
    <row r="21" spans="1:17" s="9" customFormat="1" ht="13.8" x14ac:dyDescent="0.3">
      <c r="A21" s="189" t="s">
        <v>630</v>
      </c>
      <c r="B21" s="237">
        <v>4.79</v>
      </c>
      <c r="C21" s="237">
        <v>0</v>
      </c>
      <c r="D21" s="237">
        <v>0.57999999999999996</v>
      </c>
      <c r="E21" s="237">
        <v>0.36</v>
      </c>
      <c r="F21" s="237">
        <v>0</v>
      </c>
      <c r="G21" s="237">
        <v>3.89</v>
      </c>
      <c r="H21" s="237">
        <v>2.1800000000000002</v>
      </c>
      <c r="I21" s="237">
        <v>8.74</v>
      </c>
      <c r="J21" s="237">
        <v>0.06</v>
      </c>
      <c r="K21" s="237"/>
      <c r="L21" s="238" t="s">
        <v>815</v>
      </c>
      <c r="M21" s="250">
        <v>19.93</v>
      </c>
      <c r="N21" s="48"/>
      <c r="O21" s="48"/>
      <c r="P21" s="48"/>
      <c r="Q21" s="48"/>
    </row>
    <row r="22" spans="1:17" s="9" customFormat="1" ht="13.8" x14ac:dyDescent="0.3">
      <c r="A22" s="189" t="s">
        <v>632</v>
      </c>
      <c r="B22" s="237">
        <v>18.71</v>
      </c>
      <c r="C22" s="237">
        <v>0</v>
      </c>
      <c r="D22" s="237">
        <v>0.69</v>
      </c>
      <c r="E22" s="237">
        <v>84.58</v>
      </c>
      <c r="F22" s="237">
        <v>1.05</v>
      </c>
      <c r="G22" s="237">
        <v>7.19</v>
      </c>
      <c r="H22" s="237">
        <v>14.38</v>
      </c>
      <c r="I22" s="237">
        <v>0.21</v>
      </c>
      <c r="J22" s="237">
        <v>2.86</v>
      </c>
      <c r="K22" s="237"/>
      <c r="L22" s="238" t="s">
        <v>817</v>
      </c>
      <c r="M22" s="250">
        <v>31.15</v>
      </c>
      <c r="N22" s="48"/>
      <c r="O22" s="48"/>
      <c r="P22" s="48"/>
      <c r="Q22" s="48"/>
    </row>
    <row r="23" spans="1:17" s="9" customFormat="1" ht="13.95" customHeight="1" x14ac:dyDescent="0.3">
      <c r="A23" s="189" t="s">
        <v>647</v>
      </c>
      <c r="B23" s="237">
        <v>8.3699999999999992</v>
      </c>
      <c r="C23" s="237">
        <v>0</v>
      </c>
      <c r="D23" s="237">
        <v>1.37</v>
      </c>
      <c r="E23" s="237">
        <v>0.05</v>
      </c>
      <c r="F23" s="237">
        <v>0</v>
      </c>
      <c r="G23" s="237">
        <v>2.94</v>
      </c>
      <c r="H23" s="237">
        <v>4.6399999999999997</v>
      </c>
      <c r="I23" s="237">
        <v>8.69</v>
      </c>
      <c r="J23" s="237">
        <v>0.2</v>
      </c>
      <c r="K23" s="237"/>
      <c r="L23" s="238" t="s">
        <v>815</v>
      </c>
      <c r="M23" s="250">
        <v>22.38</v>
      </c>
      <c r="N23" s="48"/>
      <c r="O23" s="48"/>
      <c r="P23" s="48"/>
      <c r="Q23" s="48"/>
    </row>
    <row r="24" spans="1:17" s="9" customFormat="1" ht="21.6" x14ac:dyDescent="0.3">
      <c r="A24" s="189" t="s">
        <v>653</v>
      </c>
      <c r="B24" s="237">
        <v>20.86</v>
      </c>
      <c r="C24" s="237">
        <v>0</v>
      </c>
      <c r="D24" s="237">
        <v>0.36</v>
      </c>
      <c r="E24" s="237">
        <v>0</v>
      </c>
      <c r="F24" s="237">
        <v>0</v>
      </c>
      <c r="G24" s="237">
        <v>4.42</v>
      </c>
      <c r="H24" s="237">
        <v>1.66</v>
      </c>
      <c r="I24" s="237">
        <v>8.77</v>
      </c>
      <c r="J24" s="237">
        <v>0.08</v>
      </c>
      <c r="K24" s="237"/>
      <c r="L24" s="238" t="s">
        <v>815</v>
      </c>
      <c r="M24" s="250">
        <v>19.739999999999998</v>
      </c>
      <c r="N24" s="48"/>
      <c r="O24" s="48"/>
      <c r="P24" s="48"/>
      <c r="Q24" s="48"/>
    </row>
    <row r="25" spans="1:17" s="9" customFormat="1" ht="21.6" x14ac:dyDescent="0.3">
      <c r="A25" s="189" t="s">
        <v>654</v>
      </c>
      <c r="B25" s="237">
        <v>6.1</v>
      </c>
      <c r="C25" s="237">
        <v>0</v>
      </c>
      <c r="D25" s="237">
        <v>0.06</v>
      </c>
      <c r="E25" s="237">
        <v>0</v>
      </c>
      <c r="F25" s="237">
        <v>0</v>
      </c>
      <c r="G25" s="237">
        <v>5.19</v>
      </c>
      <c r="H25" s="237">
        <v>0.83</v>
      </c>
      <c r="I25" s="237">
        <v>8.82</v>
      </c>
      <c r="J25" s="237">
        <v>0.12</v>
      </c>
      <c r="K25" s="237"/>
      <c r="L25" s="238" t="s">
        <v>815</v>
      </c>
      <c r="M25" s="250">
        <v>19.14</v>
      </c>
      <c r="N25" s="48"/>
      <c r="O25" s="48"/>
      <c r="P25" s="48"/>
      <c r="Q25" s="48"/>
    </row>
    <row r="26" spans="1:17" s="9" customFormat="1" ht="21.6" x14ac:dyDescent="0.3">
      <c r="A26" s="189" t="s">
        <v>655</v>
      </c>
      <c r="B26" s="237">
        <v>15.56</v>
      </c>
      <c r="C26" s="237">
        <v>0</v>
      </c>
      <c r="D26" s="237">
        <v>1.3</v>
      </c>
      <c r="E26" s="237">
        <v>0</v>
      </c>
      <c r="F26" s="237">
        <v>0</v>
      </c>
      <c r="G26" s="237">
        <v>3.92</v>
      </c>
      <c r="H26" s="237">
        <v>2.08</v>
      </c>
      <c r="I26" s="237">
        <v>9.4600000000000009</v>
      </c>
      <c r="J26" s="237">
        <v>0.14000000000000001</v>
      </c>
      <c r="K26" s="237"/>
      <c r="L26" s="238" t="s">
        <v>817</v>
      </c>
      <c r="M26" s="250">
        <v>19.93</v>
      </c>
      <c r="N26" s="48"/>
      <c r="O26" s="48"/>
      <c r="P26" s="48"/>
      <c r="Q26" s="48"/>
    </row>
    <row r="27" spans="1:17" s="9" customFormat="1" ht="13.8" x14ac:dyDescent="0.3">
      <c r="A27" s="189" t="s">
        <v>616</v>
      </c>
      <c r="B27" s="237">
        <v>0</v>
      </c>
      <c r="C27" s="237">
        <v>0</v>
      </c>
      <c r="D27" s="237">
        <v>5.22</v>
      </c>
      <c r="E27" s="237">
        <v>0</v>
      </c>
      <c r="F27" s="237">
        <v>0</v>
      </c>
      <c r="G27" s="237">
        <v>0</v>
      </c>
      <c r="H27" s="237">
        <v>10.52</v>
      </c>
      <c r="I27" s="237">
        <v>22.8</v>
      </c>
      <c r="J27" s="237">
        <v>0.03</v>
      </c>
      <c r="K27" s="237"/>
      <c r="L27" s="238" t="s">
        <v>817</v>
      </c>
      <c r="M27" s="250">
        <v>19.68</v>
      </c>
      <c r="N27" s="48"/>
      <c r="O27" s="48"/>
      <c r="P27" s="48"/>
      <c r="Q27" s="48"/>
    </row>
    <row r="28" spans="1:17" s="9" customFormat="1" ht="13.8" x14ac:dyDescent="0.3">
      <c r="A28" s="189" t="s">
        <v>693</v>
      </c>
      <c r="B28" s="237">
        <v>14.06</v>
      </c>
      <c r="C28" s="237">
        <v>0</v>
      </c>
      <c r="D28" s="237">
        <v>2.97</v>
      </c>
      <c r="E28" s="237">
        <v>0.41</v>
      </c>
      <c r="F28" s="237">
        <v>0.63</v>
      </c>
      <c r="G28" s="237">
        <v>1.95</v>
      </c>
      <c r="H28" s="237">
        <v>4.43</v>
      </c>
      <c r="I28" s="237">
        <v>2.6</v>
      </c>
      <c r="J28" s="237">
        <v>0.28999999999999998</v>
      </c>
      <c r="K28" s="237"/>
      <c r="L28" s="238" t="s">
        <v>815</v>
      </c>
      <c r="M28" s="250">
        <v>21.63</v>
      </c>
      <c r="N28" s="48"/>
      <c r="O28" s="48"/>
      <c r="P28" s="48"/>
      <c r="Q28" s="48"/>
    </row>
    <row r="29" spans="1:17" s="9" customFormat="1" ht="13.8" x14ac:dyDescent="0.3">
      <c r="A29" s="81" t="s">
        <v>739</v>
      </c>
      <c r="B29" s="105">
        <v>0.52</v>
      </c>
      <c r="C29" s="105">
        <v>0</v>
      </c>
      <c r="D29" s="105">
        <v>98.63</v>
      </c>
      <c r="E29" s="105">
        <v>1.23</v>
      </c>
      <c r="F29" s="105">
        <v>0</v>
      </c>
      <c r="G29" s="105">
        <v>0.1</v>
      </c>
      <c r="H29" s="105">
        <v>10.66</v>
      </c>
      <c r="I29" s="105">
        <v>7.63</v>
      </c>
      <c r="J29" s="105">
        <v>2.94</v>
      </c>
      <c r="K29" s="105"/>
      <c r="L29" s="119" t="s">
        <v>820</v>
      </c>
      <c r="M29" s="113">
        <v>22.56</v>
      </c>
      <c r="N29" s="48"/>
      <c r="O29" s="48"/>
      <c r="P29" s="48"/>
      <c r="Q29" s="48"/>
    </row>
    <row r="30" spans="1:17" s="9" customFormat="1" ht="13.5" customHeight="1" x14ac:dyDescent="0.3">
      <c r="A30" s="16" t="s">
        <v>810</v>
      </c>
      <c r="B30" s="106">
        <v>7.99</v>
      </c>
      <c r="C30" s="106">
        <v>3.21</v>
      </c>
      <c r="D30" s="106">
        <v>1.5</v>
      </c>
      <c r="E30" s="106">
        <v>0.82</v>
      </c>
      <c r="F30" s="106">
        <v>1.55</v>
      </c>
      <c r="G30" s="106">
        <v>5.08</v>
      </c>
      <c r="H30" s="106">
        <v>3.49</v>
      </c>
      <c r="I30" s="106">
        <v>8.1300000000000008</v>
      </c>
      <c r="J30" s="106">
        <v>0.3</v>
      </c>
      <c r="K30" s="106"/>
      <c r="L30" s="106"/>
      <c r="M30" s="106">
        <v>22.69</v>
      </c>
      <c r="N30" s="48"/>
      <c r="O30" s="48"/>
      <c r="P30" s="48"/>
      <c r="Q30" s="48"/>
    </row>
    <row r="31" spans="1:17" s="49" customFormat="1" ht="13.8" x14ac:dyDescent="0.3">
      <c r="A31" s="15" t="s">
        <v>811</v>
      </c>
      <c r="B31" s="102">
        <v>6.63</v>
      </c>
      <c r="C31" s="102">
        <v>3.8</v>
      </c>
      <c r="D31" s="102">
        <v>1.41</v>
      </c>
      <c r="E31" s="102">
        <v>0.86</v>
      </c>
      <c r="F31" s="102">
        <v>1.53</v>
      </c>
      <c r="G31" s="102">
        <v>5.16</v>
      </c>
      <c r="H31" s="102">
        <v>3.63</v>
      </c>
      <c r="I31" s="102">
        <v>8.2100000000000009</v>
      </c>
      <c r="J31" s="102">
        <v>0.4</v>
      </c>
      <c r="K31" s="102"/>
      <c r="L31" s="188"/>
      <c r="M31" s="102">
        <v>23.25</v>
      </c>
      <c r="N31" s="30"/>
      <c r="O31" s="30"/>
      <c r="P31" s="30"/>
      <c r="Q31" s="30"/>
    </row>
    <row r="32" spans="1:17" s="9" customFormat="1" ht="13.8" x14ac:dyDescent="0.3">
      <c r="A32" s="16" t="s">
        <v>81</v>
      </c>
      <c r="B32" s="106">
        <v>20.5128205128205</v>
      </c>
      <c r="C32" s="106">
        <v>-15.526315789473699</v>
      </c>
      <c r="D32" s="106">
        <v>6.3829787234042596</v>
      </c>
      <c r="E32" s="106">
        <v>-4.65116279069768</v>
      </c>
      <c r="F32" s="106">
        <v>1.3071895424836599</v>
      </c>
      <c r="G32" s="106">
        <v>-1.55038759689923</v>
      </c>
      <c r="H32" s="106">
        <v>-3.85674931129476</v>
      </c>
      <c r="I32" s="106">
        <v>-0.974421437271621</v>
      </c>
      <c r="J32" s="106">
        <v>-25</v>
      </c>
      <c r="K32" s="106"/>
      <c r="L32" s="106"/>
      <c r="M32" s="106">
        <v>-2.40860215053763</v>
      </c>
      <c r="N32" s="48"/>
      <c r="O32" s="48"/>
      <c r="P32" s="48"/>
      <c r="Q32" s="48"/>
    </row>
    <row r="33" spans="1:18" s="1" customFormat="1" ht="13.8" x14ac:dyDescent="0.3">
      <c r="A33" s="12"/>
      <c r="B33" s="13"/>
      <c r="C33" s="13"/>
      <c r="D33" s="13"/>
      <c r="E33" s="13"/>
      <c r="F33" s="13"/>
      <c r="G33" s="13"/>
      <c r="H33" s="13"/>
      <c r="I33" s="13"/>
      <c r="J33" s="13"/>
      <c r="K33" s="13"/>
      <c r="L33" s="222"/>
      <c r="M33" s="13"/>
      <c r="N33" s="30"/>
      <c r="O33" s="30"/>
      <c r="P33" s="30"/>
      <c r="Q33" s="30"/>
      <c r="R33" s="49"/>
    </row>
    <row r="34" spans="1:18" s="1" customFormat="1" ht="10.8" x14ac:dyDescent="0.25">
      <c r="A34" s="36" t="s">
        <v>92</v>
      </c>
      <c r="B34" s="32"/>
      <c r="C34" s="2"/>
      <c r="D34" s="2"/>
      <c r="E34" s="2"/>
      <c r="F34" s="2"/>
      <c r="G34" s="2"/>
      <c r="H34" s="2"/>
      <c r="I34" s="2"/>
      <c r="L34" s="20"/>
      <c r="M34" s="2"/>
      <c r="N34" s="2"/>
      <c r="P34" s="2"/>
      <c r="Q34" s="2"/>
      <c r="R34" s="2"/>
    </row>
    <row r="35" spans="1:18" s="1" customFormat="1" ht="10.8" x14ac:dyDescent="0.25">
      <c r="A35" s="372" t="s">
        <v>111</v>
      </c>
      <c r="B35" s="372"/>
      <c r="C35" s="372"/>
      <c r="D35" s="372"/>
      <c r="E35" s="372"/>
      <c r="F35" s="372"/>
      <c r="G35" s="372"/>
      <c r="H35" s="372"/>
      <c r="I35" s="372"/>
      <c r="J35" s="372"/>
      <c r="K35" s="372"/>
      <c r="L35" s="372"/>
      <c r="M35" s="372"/>
      <c r="N35" s="2"/>
      <c r="P35" s="2"/>
      <c r="Q35" s="2"/>
      <c r="R35" s="2"/>
    </row>
    <row r="36" spans="1:18" s="1" customFormat="1" ht="10.8" x14ac:dyDescent="0.25">
      <c r="A36" s="32" t="s">
        <v>112</v>
      </c>
      <c r="B36" s="32"/>
      <c r="C36" s="2"/>
      <c r="D36" s="2"/>
      <c r="E36" s="2"/>
      <c r="F36" s="2"/>
      <c r="G36" s="2"/>
      <c r="H36" s="2"/>
      <c r="I36" s="2"/>
      <c r="L36" s="20"/>
      <c r="M36" s="2"/>
      <c r="N36" s="2"/>
      <c r="P36" s="2"/>
      <c r="Q36" s="2"/>
      <c r="R36" s="2"/>
    </row>
    <row r="37" spans="1:18" s="1" customFormat="1" ht="10.8" x14ac:dyDescent="0.25">
      <c r="A37" s="372" t="s">
        <v>43</v>
      </c>
      <c r="B37" s="372"/>
      <c r="C37" s="372"/>
      <c r="D37" s="372"/>
      <c r="E37" s="372"/>
      <c r="F37" s="372"/>
      <c r="G37" s="372"/>
      <c r="H37" s="372"/>
      <c r="I37" s="372"/>
      <c r="J37" s="372"/>
      <c r="K37" s="372"/>
      <c r="L37" s="372"/>
      <c r="M37" s="372"/>
      <c r="N37" s="2"/>
      <c r="P37" s="2"/>
      <c r="Q37" s="2"/>
      <c r="R37" s="2"/>
    </row>
    <row r="38" spans="1:18" s="1" customFormat="1" ht="10.8" x14ac:dyDescent="0.25">
      <c r="A38" s="372" t="s">
        <v>164</v>
      </c>
      <c r="B38" s="372"/>
      <c r="C38" s="372"/>
      <c r="D38" s="372"/>
      <c r="E38" s="372"/>
      <c r="F38" s="372"/>
      <c r="G38" s="372"/>
      <c r="H38" s="372"/>
      <c r="I38" s="372"/>
      <c r="J38" s="372"/>
      <c r="K38" s="372"/>
      <c r="L38" s="372"/>
      <c r="M38" s="372"/>
      <c r="N38" s="2"/>
      <c r="P38" s="2"/>
      <c r="Q38" s="2"/>
      <c r="R38" s="2"/>
    </row>
    <row r="39" spans="1:18" s="1" customFormat="1" ht="24" customHeight="1" x14ac:dyDescent="0.25">
      <c r="A39" s="372" t="s">
        <v>166</v>
      </c>
      <c r="B39" s="372"/>
      <c r="C39" s="372"/>
      <c r="D39" s="372"/>
      <c r="E39" s="372"/>
      <c r="F39" s="372"/>
      <c r="G39" s="372"/>
      <c r="H39" s="372"/>
      <c r="I39" s="372"/>
      <c r="J39" s="372"/>
      <c r="K39" s="372"/>
      <c r="L39" s="372"/>
      <c r="M39" s="372"/>
      <c r="N39" s="2"/>
      <c r="P39" s="2"/>
      <c r="Q39" s="2"/>
      <c r="R39" s="2"/>
    </row>
    <row r="40" spans="1:18" s="1" customFormat="1" ht="10.8" x14ac:dyDescent="0.25">
      <c r="A40" s="372" t="s">
        <v>171</v>
      </c>
      <c r="B40" s="372"/>
      <c r="C40" s="372"/>
      <c r="D40" s="372"/>
      <c r="E40" s="372"/>
      <c r="F40" s="372"/>
      <c r="G40" s="372"/>
      <c r="H40" s="372"/>
      <c r="I40" s="372"/>
      <c r="J40" s="372"/>
      <c r="K40" s="372"/>
      <c r="L40" s="372"/>
      <c r="M40" s="372"/>
      <c r="N40" s="2"/>
      <c r="P40" s="2"/>
      <c r="Q40" s="2"/>
      <c r="R40" s="2"/>
    </row>
    <row r="41" spans="1:18" s="1" customFormat="1" ht="10.8" x14ac:dyDescent="0.25">
      <c r="A41" s="372" t="s">
        <v>172</v>
      </c>
      <c r="B41" s="372"/>
      <c r="C41" s="372"/>
      <c r="D41" s="372"/>
      <c r="E41" s="372"/>
      <c r="F41" s="372"/>
      <c r="G41" s="372"/>
      <c r="H41" s="372"/>
      <c r="I41" s="372"/>
      <c r="J41" s="372"/>
      <c r="K41" s="372"/>
      <c r="L41" s="372"/>
      <c r="M41" s="372"/>
      <c r="N41" s="2"/>
      <c r="P41" s="2"/>
      <c r="Q41" s="2"/>
      <c r="R41" s="2"/>
    </row>
    <row r="42" spans="1:18" s="1" customFormat="1" ht="10.8" x14ac:dyDescent="0.25">
      <c r="A42" s="371" t="s">
        <v>370</v>
      </c>
      <c r="B42" s="372"/>
      <c r="C42" s="372"/>
      <c r="D42" s="372"/>
      <c r="E42" s="372"/>
      <c r="F42" s="372"/>
      <c r="G42" s="372"/>
      <c r="H42" s="372"/>
      <c r="I42" s="372"/>
      <c r="J42" s="372"/>
      <c r="K42" s="372"/>
      <c r="L42" s="372"/>
      <c r="M42" s="372"/>
      <c r="N42" s="2"/>
      <c r="P42" s="2"/>
      <c r="Q42" s="2"/>
      <c r="R42" s="2"/>
    </row>
    <row r="43" spans="1:18" s="1" customFormat="1" ht="10.8" x14ac:dyDescent="0.25">
      <c r="A43" s="371" t="s">
        <v>372</v>
      </c>
      <c r="B43" s="372"/>
      <c r="C43" s="372"/>
      <c r="D43" s="372"/>
      <c r="E43" s="372"/>
      <c r="F43" s="372"/>
      <c r="G43" s="372"/>
      <c r="H43" s="372"/>
      <c r="I43" s="372"/>
      <c r="J43" s="372"/>
      <c r="K43" s="372"/>
      <c r="L43" s="372"/>
      <c r="M43" s="372"/>
      <c r="N43" s="2"/>
      <c r="P43" s="2"/>
      <c r="Q43" s="2"/>
      <c r="R43" s="2"/>
    </row>
  </sheetData>
  <mergeCells count="19">
    <mergeCell ref="J4:M4"/>
    <mergeCell ref="B5:B6"/>
    <mergeCell ref="C5:C6"/>
    <mergeCell ref="D5:D6"/>
    <mergeCell ref="E5:E6"/>
    <mergeCell ref="F5:F6"/>
    <mergeCell ref="G5:G6"/>
    <mergeCell ref="H5:H6"/>
    <mergeCell ref="I5:I6"/>
    <mergeCell ref="J5:J6"/>
    <mergeCell ref="A41:M41"/>
    <mergeCell ref="A42:M42"/>
    <mergeCell ref="A43:M43"/>
    <mergeCell ref="L5:M5"/>
    <mergeCell ref="A35:M35"/>
    <mergeCell ref="A37:M37"/>
    <mergeCell ref="A38:M38"/>
    <mergeCell ref="A39:M39"/>
    <mergeCell ref="A40:M40"/>
  </mergeCells>
  <pageMargins left="0.39370078740157483" right="0.39370078740157483" top="0.39370078740157483" bottom="0.39370078740157483" header="0.31496062992125984" footer="0.31496062992125984"/>
  <pageSetup paperSize="9" scale="80" orientation="landscape" r:id="rId1"/>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22"/>
  <sheetViews>
    <sheetView showGridLines="0" zoomScaleNormal="100" zoomScaleSheetLayoutView="100" workbookViewId="0"/>
  </sheetViews>
  <sheetFormatPr baseColWidth="10" defaultColWidth="11.5546875" defaultRowHeight="13.2" x14ac:dyDescent="0.25"/>
  <cols>
    <col min="1" max="1" width="30.6640625" style="311" customWidth="1"/>
    <col min="2" max="3" width="11.88671875" style="311" customWidth="1"/>
    <col min="4" max="5" width="11.5546875" style="311"/>
    <col min="6" max="6" width="12.5546875" style="311" customWidth="1"/>
    <col min="7" max="7" width="10.6640625" style="311" customWidth="1"/>
    <col min="8" max="8" width="15.109375" style="311" customWidth="1"/>
    <col min="9" max="9" width="12.88671875" style="311" customWidth="1"/>
    <col min="10" max="10" width="14" style="311" customWidth="1"/>
    <col min="11" max="11" width="1.109375" style="311" customWidth="1"/>
    <col min="12" max="12" width="21.33203125" style="311" customWidth="1"/>
    <col min="13" max="16384" width="11.5546875" style="311"/>
  </cols>
  <sheetData>
    <row r="1" spans="1:18" s="43" customFormat="1" ht="18" customHeight="1" x14ac:dyDescent="0.3">
      <c r="A1" s="39"/>
      <c r="B1" s="39"/>
      <c r="C1" s="39"/>
      <c r="D1" s="39"/>
      <c r="E1" s="3"/>
      <c r="F1" s="3"/>
      <c r="G1" s="3"/>
      <c r="H1" s="3"/>
      <c r="I1" s="3"/>
      <c r="J1" s="3"/>
      <c r="K1" s="3"/>
      <c r="L1" s="40"/>
      <c r="M1" s="3"/>
      <c r="N1" s="6"/>
      <c r="O1" s="6"/>
      <c r="P1" s="6"/>
      <c r="Q1" s="6"/>
      <c r="R1" s="41"/>
    </row>
    <row r="2" spans="1:18" s="43" customFormat="1" ht="15.6" customHeight="1" x14ac:dyDescent="0.3">
      <c r="A2" s="357" t="s">
        <v>375</v>
      </c>
      <c r="B2" s="41"/>
      <c r="C2" s="7"/>
      <c r="D2" s="7"/>
      <c r="E2" s="7"/>
      <c r="F2" s="7"/>
      <c r="G2" s="7"/>
      <c r="H2" s="7"/>
      <c r="I2" s="7"/>
      <c r="J2" s="7"/>
      <c r="K2" s="7"/>
      <c r="L2" s="42"/>
      <c r="M2" s="14" t="s">
        <v>383</v>
      </c>
      <c r="N2" s="6"/>
      <c r="O2" s="6"/>
      <c r="P2" s="6"/>
      <c r="Q2" s="6"/>
      <c r="R2" s="41"/>
    </row>
    <row r="3" spans="1:18" s="9" customFormat="1" ht="14.4" x14ac:dyDescent="0.3">
      <c r="A3" s="4"/>
      <c r="B3" s="4"/>
      <c r="C3" s="4"/>
      <c r="D3" s="4"/>
      <c r="E3" s="11"/>
      <c r="F3" s="11"/>
      <c r="G3" s="11"/>
      <c r="H3" s="11"/>
      <c r="I3" s="11"/>
      <c r="J3" s="11"/>
      <c r="K3" s="11"/>
      <c r="L3" s="51"/>
      <c r="M3" s="11"/>
      <c r="N3" s="11"/>
      <c r="O3" s="11"/>
      <c r="P3" s="11"/>
      <c r="Q3" s="11"/>
      <c r="R3" s="4"/>
    </row>
    <row r="4" spans="1:18" s="43" customFormat="1" ht="13.8" x14ac:dyDescent="0.3">
      <c r="A4" s="18"/>
      <c r="B4" s="46"/>
      <c r="C4" s="46"/>
      <c r="D4" s="47"/>
      <c r="E4" s="47"/>
      <c r="F4" s="47"/>
      <c r="G4" s="46"/>
      <c r="H4" s="46"/>
      <c r="I4" s="46"/>
      <c r="J4" s="363" t="s">
        <v>21</v>
      </c>
      <c r="K4" s="363"/>
      <c r="L4" s="363"/>
      <c r="M4" s="363"/>
      <c r="N4" s="44"/>
      <c r="O4" s="44"/>
      <c r="P4" s="44"/>
      <c r="Q4" s="44"/>
    </row>
    <row r="5" spans="1:18" s="43" customFormat="1" ht="13.5" customHeight="1" x14ac:dyDescent="0.3">
      <c r="A5" s="18"/>
      <c r="B5" s="368" t="s">
        <v>39</v>
      </c>
      <c r="C5" s="368" t="s">
        <v>113</v>
      </c>
      <c r="D5" s="368" t="s">
        <v>42</v>
      </c>
      <c r="E5" s="368" t="s">
        <v>45</v>
      </c>
      <c r="F5" s="368" t="s">
        <v>165</v>
      </c>
      <c r="G5" s="368" t="s">
        <v>169</v>
      </c>
      <c r="H5" s="368" t="s">
        <v>170</v>
      </c>
      <c r="I5" s="368" t="s">
        <v>369</v>
      </c>
      <c r="J5" s="386" t="s">
        <v>371</v>
      </c>
      <c r="K5" s="216"/>
      <c r="L5" s="387" t="s">
        <v>374</v>
      </c>
      <c r="M5" s="387"/>
      <c r="N5" s="44"/>
      <c r="O5" s="44"/>
      <c r="P5" s="44"/>
      <c r="Q5" s="44"/>
    </row>
    <row r="6" spans="1:18" s="9" customFormat="1" ht="13.5" customHeight="1" x14ac:dyDescent="0.3">
      <c r="A6" s="8" t="s">
        <v>130</v>
      </c>
      <c r="B6" s="364"/>
      <c r="C6" s="364"/>
      <c r="D6" s="364"/>
      <c r="E6" s="364" t="s">
        <v>45</v>
      </c>
      <c r="F6" s="364" t="s">
        <v>46</v>
      </c>
      <c r="G6" s="364" t="s">
        <v>114</v>
      </c>
      <c r="H6" s="364"/>
      <c r="I6" s="364"/>
      <c r="J6" s="364"/>
      <c r="K6" s="211"/>
      <c r="L6" s="89" t="s">
        <v>453</v>
      </c>
      <c r="M6" s="219" t="s">
        <v>90</v>
      </c>
      <c r="N6" s="48"/>
      <c r="O6" s="48"/>
      <c r="P6" s="48"/>
      <c r="Q6" s="48"/>
    </row>
    <row r="7" spans="1:18" s="9" customFormat="1" ht="13.8" x14ac:dyDescent="0.3">
      <c r="A7" s="115" t="s">
        <v>496</v>
      </c>
      <c r="B7" s="117">
        <v>4.55</v>
      </c>
      <c r="C7" s="117">
        <v>0</v>
      </c>
      <c r="D7" s="117">
        <v>60.29</v>
      </c>
      <c r="E7" s="117">
        <v>3.2</v>
      </c>
      <c r="F7" s="117">
        <v>33.590000000000003</v>
      </c>
      <c r="G7" s="117">
        <v>4.09</v>
      </c>
      <c r="H7" s="117">
        <v>11.39</v>
      </c>
      <c r="I7" s="117">
        <v>1.38</v>
      </c>
      <c r="J7" s="117">
        <v>6.92</v>
      </c>
      <c r="K7" s="117"/>
      <c r="L7" s="118" t="s">
        <v>827</v>
      </c>
      <c r="M7" s="116">
        <v>15.65</v>
      </c>
      <c r="N7" s="48"/>
      <c r="O7" s="48"/>
      <c r="P7" s="48"/>
      <c r="Q7" s="48"/>
    </row>
    <row r="8" spans="1:18" s="9" customFormat="1" ht="13.8" x14ac:dyDescent="0.3">
      <c r="A8" s="254" t="s">
        <v>470</v>
      </c>
      <c r="B8" s="255">
        <v>4.4400000000000004</v>
      </c>
      <c r="C8" s="255">
        <v>41.7</v>
      </c>
      <c r="D8" s="255">
        <v>0.56000000000000005</v>
      </c>
      <c r="E8" s="255">
        <v>3.79</v>
      </c>
      <c r="F8" s="255">
        <v>11.26</v>
      </c>
      <c r="G8" s="255">
        <v>7.62</v>
      </c>
      <c r="H8" s="255">
        <v>8.34</v>
      </c>
      <c r="I8" s="255">
        <v>1.8</v>
      </c>
      <c r="J8" s="255">
        <v>33.92</v>
      </c>
      <c r="K8" s="255"/>
      <c r="L8" s="256" t="s">
        <v>827</v>
      </c>
      <c r="M8" s="257">
        <v>35.82</v>
      </c>
      <c r="N8" s="48"/>
      <c r="O8" s="48"/>
      <c r="P8" s="48"/>
      <c r="Q8" s="48"/>
    </row>
    <row r="9" spans="1:18" s="9" customFormat="1" ht="13.5" customHeight="1" x14ac:dyDescent="0.3">
      <c r="A9" s="120" t="s">
        <v>810</v>
      </c>
      <c r="B9" s="106">
        <v>4.46</v>
      </c>
      <c r="C9" s="106">
        <v>35.479999999999997</v>
      </c>
      <c r="D9" s="106">
        <v>9.4700000000000006</v>
      </c>
      <c r="E9" s="106">
        <v>3.7</v>
      </c>
      <c r="F9" s="106">
        <v>14.59</v>
      </c>
      <c r="G9" s="106">
        <v>7.09</v>
      </c>
      <c r="H9" s="106">
        <v>8.8000000000000007</v>
      </c>
      <c r="I9" s="106">
        <v>1.74</v>
      </c>
      <c r="J9" s="106">
        <v>29.89</v>
      </c>
      <c r="K9" s="106"/>
      <c r="L9" s="106"/>
      <c r="M9" s="106">
        <v>32.81</v>
      </c>
      <c r="N9" s="48"/>
      <c r="O9" s="48"/>
      <c r="P9" s="48"/>
      <c r="Q9" s="48"/>
    </row>
    <row r="10" spans="1:18" s="49" customFormat="1" ht="13.8" x14ac:dyDescent="0.3">
      <c r="A10" s="10" t="s">
        <v>811</v>
      </c>
      <c r="B10" s="102">
        <v>4.91</v>
      </c>
      <c r="C10" s="102">
        <v>35.880000000000003</v>
      </c>
      <c r="D10" s="102">
        <v>9.57</v>
      </c>
      <c r="E10" s="102">
        <v>3.45</v>
      </c>
      <c r="F10" s="102">
        <v>15.75</v>
      </c>
      <c r="G10" s="102">
        <v>7.14</v>
      </c>
      <c r="H10" s="102">
        <v>8.56</v>
      </c>
      <c r="I10" s="102">
        <v>1.74</v>
      </c>
      <c r="J10" s="102">
        <v>28.86</v>
      </c>
      <c r="K10" s="252"/>
      <c r="L10" s="253"/>
      <c r="M10" s="102">
        <v>32.17</v>
      </c>
      <c r="N10" s="30"/>
      <c r="O10" s="30"/>
      <c r="P10" s="30"/>
      <c r="Q10" s="30"/>
    </row>
    <row r="11" spans="1:18" s="9" customFormat="1" ht="13.8" x14ac:dyDescent="0.3">
      <c r="A11" s="89" t="s">
        <v>81</v>
      </c>
      <c r="B11" s="106">
        <v>-9.1649694501018395</v>
      </c>
      <c r="C11" s="106">
        <v>-1.11482720178374</v>
      </c>
      <c r="D11" s="106">
        <v>-1.04493207941483</v>
      </c>
      <c r="E11" s="106">
        <v>7.2463768115942004</v>
      </c>
      <c r="F11" s="106">
        <v>-7.36507936507937</v>
      </c>
      <c r="G11" s="106">
        <v>-0.700280112044815</v>
      </c>
      <c r="H11" s="106">
        <v>2.8037383177570101</v>
      </c>
      <c r="I11" s="106">
        <v>0</v>
      </c>
      <c r="J11" s="106">
        <v>3.5689535689535701</v>
      </c>
      <c r="K11" s="106"/>
      <c r="L11" s="106"/>
      <c r="M11" s="106">
        <v>1.9894311470313999</v>
      </c>
      <c r="N11" s="48"/>
      <c r="O11" s="48"/>
      <c r="P11" s="48"/>
      <c r="Q11" s="48"/>
    </row>
    <row r="12" spans="1:18" s="1" customFormat="1" ht="13.8" x14ac:dyDescent="0.3">
      <c r="A12" s="12"/>
      <c r="B12" s="13"/>
      <c r="C12" s="13"/>
      <c r="D12" s="13"/>
      <c r="E12" s="13"/>
      <c r="F12" s="13"/>
      <c r="G12" s="13"/>
      <c r="H12" s="13"/>
      <c r="I12" s="13"/>
      <c r="J12" s="13"/>
      <c r="K12" s="13"/>
      <c r="L12" s="222"/>
      <c r="M12" s="13"/>
      <c r="N12" s="30"/>
      <c r="O12" s="30"/>
      <c r="P12" s="30"/>
      <c r="Q12" s="30"/>
      <c r="R12" s="49"/>
    </row>
    <row r="13" spans="1:18" s="1" customFormat="1" ht="10.8" x14ac:dyDescent="0.25">
      <c r="A13" s="36" t="s">
        <v>92</v>
      </c>
      <c r="B13" s="32"/>
      <c r="C13" s="2"/>
      <c r="D13" s="2"/>
      <c r="E13" s="2"/>
      <c r="F13" s="2"/>
      <c r="G13" s="2"/>
      <c r="H13" s="2"/>
      <c r="I13" s="2"/>
      <c r="L13" s="20"/>
      <c r="M13" s="2"/>
      <c r="N13" s="2"/>
      <c r="P13" s="2"/>
      <c r="Q13" s="2"/>
      <c r="R13" s="2"/>
    </row>
    <row r="14" spans="1:18" s="1" customFormat="1" ht="10.8" x14ac:dyDescent="0.25">
      <c r="A14" s="372" t="s">
        <v>111</v>
      </c>
      <c r="B14" s="372"/>
      <c r="C14" s="372"/>
      <c r="D14" s="372"/>
      <c r="E14" s="372"/>
      <c r="F14" s="372"/>
      <c r="G14" s="372"/>
      <c r="H14" s="372"/>
      <c r="I14" s="372"/>
      <c r="J14" s="372"/>
      <c r="K14" s="372"/>
      <c r="L14" s="372"/>
      <c r="M14" s="372"/>
      <c r="N14" s="2"/>
      <c r="P14" s="2"/>
      <c r="Q14" s="2"/>
      <c r="R14" s="2"/>
    </row>
    <row r="15" spans="1:18" s="1" customFormat="1" ht="10.8" x14ac:dyDescent="0.25">
      <c r="A15" s="32" t="s">
        <v>112</v>
      </c>
      <c r="B15" s="32"/>
      <c r="C15" s="2"/>
      <c r="D15" s="2"/>
      <c r="E15" s="2"/>
      <c r="F15" s="2"/>
      <c r="G15" s="2"/>
      <c r="H15" s="2"/>
      <c r="I15" s="2"/>
      <c r="L15" s="20"/>
      <c r="M15" s="2"/>
      <c r="N15" s="2"/>
      <c r="P15" s="2"/>
      <c r="Q15" s="2"/>
      <c r="R15" s="2"/>
    </row>
    <row r="16" spans="1:18" s="1" customFormat="1" ht="10.8" x14ac:dyDescent="0.25">
      <c r="A16" s="372" t="s">
        <v>43</v>
      </c>
      <c r="B16" s="372"/>
      <c r="C16" s="372"/>
      <c r="D16" s="372"/>
      <c r="E16" s="372"/>
      <c r="F16" s="372"/>
      <c r="G16" s="372"/>
      <c r="H16" s="372"/>
      <c r="I16" s="372"/>
      <c r="J16" s="372"/>
      <c r="K16" s="372"/>
      <c r="L16" s="372"/>
      <c r="M16" s="372"/>
      <c r="N16" s="2"/>
      <c r="P16" s="2"/>
      <c r="Q16" s="2"/>
      <c r="R16" s="2"/>
    </row>
    <row r="17" spans="1:18" s="1" customFormat="1" ht="10.8" x14ac:dyDescent="0.25">
      <c r="A17" s="372" t="s">
        <v>164</v>
      </c>
      <c r="B17" s="372"/>
      <c r="C17" s="372"/>
      <c r="D17" s="372"/>
      <c r="E17" s="372"/>
      <c r="F17" s="372"/>
      <c r="G17" s="372"/>
      <c r="H17" s="372"/>
      <c r="I17" s="372"/>
      <c r="J17" s="372"/>
      <c r="K17" s="372"/>
      <c r="L17" s="372"/>
      <c r="M17" s="372"/>
      <c r="N17" s="2"/>
      <c r="P17" s="2"/>
      <c r="Q17" s="2"/>
      <c r="R17" s="2"/>
    </row>
    <row r="18" spans="1:18" s="1" customFormat="1" ht="24" customHeight="1" x14ac:dyDescent="0.25">
      <c r="A18" s="372" t="s">
        <v>166</v>
      </c>
      <c r="B18" s="372"/>
      <c r="C18" s="372"/>
      <c r="D18" s="372"/>
      <c r="E18" s="372"/>
      <c r="F18" s="372"/>
      <c r="G18" s="372"/>
      <c r="H18" s="372"/>
      <c r="I18" s="372"/>
      <c r="J18" s="372"/>
      <c r="K18" s="372"/>
      <c r="L18" s="372"/>
      <c r="M18" s="372"/>
      <c r="N18" s="2"/>
      <c r="P18" s="2"/>
      <c r="Q18" s="2"/>
      <c r="R18" s="2"/>
    </row>
    <row r="19" spans="1:18" s="1" customFormat="1" ht="10.8" x14ac:dyDescent="0.25">
      <c r="A19" s="372" t="s">
        <v>171</v>
      </c>
      <c r="B19" s="372"/>
      <c r="C19" s="372"/>
      <c r="D19" s="372"/>
      <c r="E19" s="372"/>
      <c r="F19" s="372"/>
      <c r="G19" s="372"/>
      <c r="H19" s="372"/>
      <c r="I19" s="372"/>
      <c r="J19" s="372"/>
      <c r="K19" s="372"/>
      <c r="L19" s="372"/>
      <c r="M19" s="372"/>
      <c r="N19" s="2"/>
      <c r="P19" s="2"/>
      <c r="Q19" s="2"/>
      <c r="R19" s="2"/>
    </row>
    <row r="20" spans="1:18" s="1" customFormat="1" ht="10.8" x14ac:dyDescent="0.25">
      <c r="A20" s="372" t="s">
        <v>172</v>
      </c>
      <c r="B20" s="372"/>
      <c r="C20" s="372"/>
      <c r="D20" s="372"/>
      <c r="E20" s="372"/>
      <c r="F20" s="372"/>
      <c r="G20" s="372"/>
      <c r="H20" s="372"/>
      <c r="I20" s="372"/>
      <c r="J20" s="372"/>
      <c r="K20" s="372"/>
      <c r="L20" s="372"/>
      <c r="M20" s="372"/>
      <c r="N20" s="2"/>
      <c r="P20" s="2"/>
      <c r="Q20" s="2"/>
      <c r="R20" s="2"/>
    </row>
    <row r="21" spans="1:18" s="1" customFormat="1" ht="10.8" x14ac:dyDescent="0.25">
      <c r="A21" s="371" t="s">
        <v>370</v>
      </c>
      <c r="B21" s="372"/>
      <c r="C21" s="372"/>
      <c r="D21" s="372"/>
      <c r="E21" s="372"/>
      <c r="F21" s="372"/>
      <c r="G21" s="372"/>
      <c r="H21" s="372"/>
      <c r="I21" s="372"/>
      <c r="J21" s="372"/>
      <c r="K21" s="372"/>
      <c r="L21" s="372"/>
      <c r="M21" s="372"/>
      <c r="N21" s="2"/>
      <c r="P21" s="2"/>
      <c r="Q21" s="2"/>
      <c r="R21" s="2"/>
    </row>
    <row r="22" spans="1:18" s="1" customFormat="1" ht="10.8" x14ac:dyDescent="0.25">
      <c r="A22" s="371" t="s">
        <v>372</v>
      </c>
      <c r="B22" s="372"/>
      <c r="C22" s="372"/>
      <c r="D22" s="372"/>
      <c r="E22" s="372"/>
      <c r="F22" s="372"/>
      <c r="G22" s="372"/>
      <c r="H22" s="372"/>
      <c r="I22" s="372"/>
      <c r="J22" s="372"/>
      <c r="K22" s="372"/>
      <c r="L22" s="372"/>
      <c r="M22" s="372"/>
      <c r="N22" s="2"/>
      <c r="P22" s="2"/>
      <c r="Q22" s="2"/>
      <c r="R22" s="2"/>
    </row>
  </sheetData>
  <mergeCells count="19">
    <mergeCell ref="J4:M4"/>
    <mergeCell ref="B5:B6"/>
    <mergeCell ref="C5:C6"/>
    <mergeCell ref="D5:D6"/>
    <mergeCell ref="E5:E6"/>
    <mergeCell ref="F5:F6"/>
    <mergeCell ref="G5:G6"/>
    <mergeCell ref="H5:H6"/>
    <mergeCell ref="I5:I6"/>
    <mergeCell ref="J5:J6"/>
    <mergeCell ref="A20:M20"/>
    <mergeCell ref="A21:M21"/>
    <mergeCell ref="A22:M22"/>
    <mergeCell ref="L5:M5"/>
    <mergeCell ref="A14:M14"/>
    <mergeCell ref="A16:M16"/>
    <mergeCell ref="A17:M17"/>
    <mergeCell ref="A18:M18"/>
    <mergeCell ref="A19:M19"/>
  </mergeCells>
  <pageMargins left="0.39370078740157483" right="0.39370078740157483" top="0.39370078740157483" bottom="0.39370078740157483" header="0.31496062992125984" footer="0.31496062992125984"/>
  <pageSetup paperSize="9" scale="80" orientation="landscape" r:id="rId1"/>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17"/>
  <sheetViews>
    <sheetView showGridLines="0" zoomScaleNormal="100" zoomScaleSheetLayoutView="100" workbookViewId="0"/>
  </sheetViews>
  <sheetFormatPr baseColWidth="10" defaultColWidth="11.5546875" defaultRowHeight="13.2" x14ac:dyDescent="0.25"/>
  <cols>
    <col min="1" max="1" width="30.6640625" style="311" customWidth="1"/>
    <col min="2" max="2" width="11.5546875" style="311"/>
    <col min="3" max="3" width="12.5546875" style="311" customWidth="1"/>
    <col min="4" max="4" width="11.5546875" style="311"/>
    <col min="5" max="5" width="10.44140625" style="311" customWidth="1"/>
    <col min="6" max="6" width="12.109375" style="311" customWidth="1"/>
    <col min="7" max="7" width="11.44140625" style="311" customWidth="1"/>
    <col min="8" max="8" width="13.5546875" style="311" customWidth="1"/>
    <col min="9" max="9" width="13" style="311" customWidth="1"/>
    <col min="10" max="10" width="14.5546875" style="311" customWidth="1"/>
    <col min="11" max="11" width="17.6640625" style="311" customWidth="1"/>
    <col min="12" max="16384" width="11.5546875" style="311"/>
  </cols>
  <sheetData>
    <row r="1" spans="1:17" s="43" customFormat="1" ht="18" customHeight="1" x14ac:dyDescent="0.3">
      <c r="A1" s="53"/>
      <c r="B1" s="54"/>
      <c r="C1" s="54"/>
      <c r="D1" s="54"/>
      <c r="E1" s="54"/>
      <c r="F1" s="54"/>
      <c r="G1" s="54"/>
      <c r="H1" s="54"/>
      <c r="I1" s="54"/>
      <c r="J1" s="54"/>
      <c r="K1" s="54"/>
      <c r="L1" s="54"/>
      <c r="M1" s="11"/>
      <c r="N1" s="11"/>
      <c r="O1" s="11"/>
      <c r="P1" s="11"/>
      <c r="Q1" s="4"/>
    </row>
    <row r="2" spans="1:17" s="43" customFormat="1" ht="15.6" customHeight="1" x14ac:dyDescent="0.3">
      <c r="A2" s="357" t="s">
        <v>14</v>
      </c>
      <c r="B2" s="41"/>
      <c r="C2" s="7"/>
      <c r="D2" s="7"/>
      <c r="E2" s="7"/>
      <c r="F2" s="7"/>
      <c r="G2" s="7"/>
      <c r="H2" s="7"/>
      <c r="I2" s="7"/>
      <c r="J2" s="7"/>
      <c r="K2" s="42"/>
      <c r="L2" s="14" t="s">
        <v>384</v>
      </c>
      <c r="M2" s="11"/>
      <c r="N2" s="11"/>
      <c r="O2" s="11"/>
      <c r="P2" s="11"/>
      <c r="Q2" s="4"/>
    </row>
    <row r="3" spans="1:17" s="9" customFormat="1" ht="13.5" customHeight="1" x14ac:dyDescent="0.3">
      <c r="A3" s="4"/>
      <c r="B3" s="4"/>
      <c r="C3" s="4"/>
      <c r="D3" s="4"/>
      <c r="E3" s="11"/>
      <c r="F3" s="11"/>
      <c r="G3" s="11"/>
      <c r="H3" s="11"/>
      <c r="I3" s="11"/>
      <c r="J3" s="11"/>
      <c r="K3" s="51"/>
      <c r="L3" s="11"/>
      <c r="M3" s="11"/>
      <c r="N3" s="11"/>
      <c r="O3" s="11"/>
      <c r="P3" s="11"/>
      <c r="Q3" s="4"/>
    </row>
    <row r="4" spans="1:17" s="43" customFormat="1" ht="13.8" x14ac:dyDescent="0.3">
      <c r="A4" s="18"/>
      <c r="B4" s="46"/>
      <c r="C4" s="46"/>
      <c r="D4" s="47"/>
      <c r="E4" s="47"/>
      <c r="F4" s="47"/>
      <c r="G4" s="46"/>
      <c r="H4" s="46"/>
      <c r="I4" s="46"/>
      <c r="J4" s="363" t="s">
        <v>21</v>
      </c>
      <c r="K4" s="363"/>
      <c r="L4" s="363"/>
      <c r="M4" s="44"/>
      <c r="N4" s="44"/>
      <c r="O4" s="44"/>
      <c r="P4" s="44"/>
    </row>
    <row r="5" spans="1:17" s="43" customFormat="1" ht="13.5" customHeight="1" x14ac:dyDescent="0.3">
      <c r="A5" s="18"/>
      <c r="B5" s="368" t="s">
        <v>39</v>
      </c>
      <c r="C5" s="368" t="s">
        <v>113</v>
      </c>
      <c r="D5" s="368" t="s">
        <v>42</v>
      </c>
      <c r="E5" s="368" t="s">
        <v>45</v>
      </c>
      <c r="F5" s="368" t="s">
        <v>165</v>
      </c>
      <c r="G5" s="368" t="s">
        <v>169</v>
      </c>
      <c r="H5" s="368" t="s">
        <v>170</v>
      </c>
      <c r="I5" s="368" t="s">
        <v>369</v>
      </c>
      <c r="J5" s="386" t="s">
        <v>371</v>
      </c>
      <c r="K5" s="387" t="s">
        <v>374</v>
      </c>
      <c r="L5" s="387"/>
      <c r="M5" s="44"/>
      <c r="N5" s="44"/>
      <c r="O5" s="44"/>
      <c r="P5" s="44"/>
    </row>
    <row r="6" spans="1:17" s="9" customFormat="1" ht="13.5" customHeight="1" x14ac:dyDescent="0.3">
      <c r="A6" s="8" t="s">
        <v>130</v>
      </c>
      <c r="B6" s="364"/>
      <c r="C6" s="364"/>
      <c r="D6" s="364"/>
      <c r="E6" s="364" t="s">
        <v>45</v>
      </c>
      <c r="F6" s="364" t="s">
        <v>46</v>
      </c>
      <c r="G6" s="364" t="s">
        <v>114</v>
      </c>
      <c r="H6" s="364"/>
      <c r="I6" s="364"/>
      <c r="J6" s="364"/>
      <c r="K6" s="89" t="s">
        <v>453</v>
      </c>
      <c r="L6" s="219" t="s">
        <v>90</v>
      </c>
      <c r="M6" s="48"/>
      <c r="N6" s="48"/>
      <c r="O6" s="48"/>
      <c r="P6" s="48"/>
    </row>
    <row r="7" spans="1:17" s="1" customFormat="1" ht="13.8" x14ac:dyDescent="0.3">
      <c r="A7" s="12"/>
      <c r="B7" s="13"/>
      <c r="C7" s="13"/>
      <c r="D7" s="13"/>
      <c r="E7" s="13"/>
      <c r="F7" s="13"/>
      <c r="G7" s="13"/>
      <c r="H7" s="13"/>
      <c r="I7" s="13"/>
      <c r="J7" s="13"/>
      <c r="K7" s="222"/>
      <c r="L7" s="13"/>
      <c r="M7" s="30"/>
      <c r="N7" s="30"/>
      <c r="O7" s="30"/>
      <c r="P7" s="30"/>
      <c r="Q7" s="49"/>
    </row>
    <row r="8" spans="1:17" s="1" customFormat="1" ht="10.8" x14ac:dyDescent="0.25">
      <c r="A8" s="36" t="s">
        <v>92</v>
      </c>
      <c r="B8" s="32"/>
      <c r="C8" s="2"/>
      <c r="D8" s="2"/>
      <c r="E8" s="2"/>
      <c r="F8" s="2"/>
      <c r="G8" s="2"/>
      <c r="H8" s="2"/>
      <c r="I8" s="2"/>
      <c r="K8" s="20"/>
      <c r="L8" s="2"/>
      <c r="M8" s="2"/>
      <c r="O8" s="2"/>
      <c r="P8" s="2"/>
      <c r="Q8" s="2"/>
    </row>
    <row r="9" spans="1:17" s="1" customFormat="1" ht="10.8" x14ac:dyDescent="0.25">
      <c r="A9" s="372" t="s">
        <v>111</v>
      </c>
      <c r="B9" s="372"/>
      <c r="C9" s="372"/>
      <c r="D9" s="372"/>
      <c r="E9" s="372"/>
      <c r="F9" s="372"/>
      <c r="G9" s="372"/>
      <c r="H9" s="372"/>
      <c r="I9" s="372"/>
      <c r="J9" s="372"/>
      <c r="K9" s="372"/>
      <c r="L9" s="372"/>
      <c r="M9" s="2"/>
      <c r="O9" s="2"/>
      <c r="P9" s="2"/>
      <c r="Q9" s="2"/>
    </row>
    <row r="10" spans="1:17" s="1" customFormat="1" ht="10.8" x14ac:dyDescent="0.25">
      <c r="A10" s="32" t="s">
        <v>112</v>
      </c>
      <c r="B10" s="32"/>
      <c r="C10" s="2"/>
      <c r="D10" s="2"/>
      <c r="E10" s="2"/>
      <c r="F10" s="2"/>
      <c r="G10" s="2"/>
      <c r="H10" s="2"/>
      <c r="I10" s="2"/>
      <c r="K10" s="20"/>
      <c r="L10" s="2"/>
      <c r="M10" s="2"/>
      <c r="O10" s="2"/>
      <c r="P10" s="2"/>
      <c r="Q10" s="2"/>
    </row>
    <row r="11" spans="1:17" s="1" customFormat="1" ht="10.8" x14ac:dyDescent="0.25">
      <c r="A11" s="372" t="s">
        <v>43</v>
      </c>
      <c r="B11" s="372"/>
      <c r="C11" s="372"/>
      <c r="D11" s="372"/>
      <c r="E11" s="372"/>
      <c r="F11" s="372"/>
      <c r="G11" s="372"/>
      <c r="H11" s="372"/>
      <c r="I11" s="372"/>
      <c r="J11" s="372"/>
      <c r="K11" s="372"/>
      <c r="L11" s="372"/>
      <c r="M11" s="2"/>
      <c r="O11" s="2"/>
      <c r="P11" s="2"/>
      <c r="Q11" s="2"/>
    </row>
    <row r="12" spans="1:17" s="1" customFormat="1" ht="10.8" x14ac:dyDescent="0.25">
      <c r="A12" s="372" t="s">
        <v>164</v>
      </c>
      <c r="B12" s="372"/>
      <c r="C12" s="372"/>
      <c r="D12" s="372"/>
      <c r="E12" s="372"/>
      <c r="F12" s="372"/>
      <c r="G12" s="372"/>
      <c r="H12" s="372"/>
      <c r="I12" s="372"/>
      <c r="J12" s="372"/>
      <c r="K12" s="372"/>
      <c r="L12" s="372"/>
      <c r="M12" s="2"/>
      <c r="O12" s="2"/>
      <c r="P12" s="2"/>
      <c r="Q12" s="2"/>
    </row>
    <row r="13" spans="1:17" s="1" customFormat="1" ht="24" customHeight="1" x14ac:dyDescent="0.25">
      <c r="A13" s="372" t="s">
        <v>166</v>
      </c>
      <c r="B13" s="372"/>
      <c r="C13" s="372"/>
      <c r="D13" s="372"/>
      <c r="E13" s="372"/>
      <c r="F13" s="372"/>
      <c r="G13" s="372"/>
      <c r="H13" s="372"/>
      <c r="I13" s="372"/>
      <c r="J13" s="372"/>
      <c r="K13" s="372"/>
      <c r="L13" s="372"/>
      <c r="M13" s="2"/>
      <c r="O13" s="2"/>
      <c r="P13" s="2"/>
      <c r="Q13" s="2"/>
    </row>
    <row r="14" spans="1:17" s="1" customFormat="1" ht="10.8" x14ac:dyDescent="0.25">
      <c r="A14" s="372" t="s">
        <v>171</v>
      </c>
      <c r="B14" s="372"/>
      <c r="C14" s="372"/>
      <c r="D14" s="372"/>
      <c r="E14" s="372"/>
      <c r="F14" s="372"/>
      <c r="G14" s="372"/>
      <c r="H14" s="372"/>
      <c r="I14" s="372"/>
      <c r="J14" s="372"/>
      <c r="K14" s="372"/>
      <c r="L14" s="372"/>
      <c r="M14" s="2"/>
      <c r="O14" s="2"/>
      <c r="P14" s="2"/>
      <c r="Q14" s="2"/>
    </row>
    <row r="15" spans="1:17" s="1" customFormat="1" ht="10.8" x14ac:dyDescent="0.25">
      <c r="A15" s="372" t="s">
        <v>172</v>
      </c>
      <c r="B15" s="372"/>
      <c r="C15" s="372"/>
      <c r="D15" s="372"/>
      <c r="E15" s="372"/>
      <c r="F15" s="372"/>
      <c r="G15" s="372"/>
      <c r="H15" s="372"/>
      <c r="I15" s="372"/>
      <c r="J15" s="372"/>
      <c r="K15" s="372"/>
      <c r="L15" s="372"/>
      <c r="M15" s="2"/>
      <c r="O15" s="2"/>
      <c r="P15" s="2"/>
      <c r="Q15" s="2"/>
    </row>
    <row r="16" spans="1:17" s="1" customFormat="1" ht="10.8" x14ac:dyDescent="0.25">
      <c r="A16" s="371" t="s">
        <v>370</v>
      </c>
      <c r="B16" s="372"/>
      <c r="C16" s="372"/>
      <c r="D16" s="372"/>
      <c r="E16" s="372"/>
      <c r="F16" s="372"/>
      <c r="G16" s="372"/>
      <c r="H16" s="372"/>
      <c r="I16" s="372"/>
      <c r="J16" s="372"/>
      <c r="K16" s="372"/>
      <c r="L16" s="372"/>
      <c r="M16" s="2"/>
      <c r="O16" s="2"/>
      <c r="P16" s="2"/>
      <c r="Q16" s="2"/>
    </row>
    <row r="17" spans="1:17" s="1" customFormat="1" ht="10.8" x14ac:dyDescent="0.25">
      <c r="A17" s="371" t="s">
        <v>372</v>
      </c>
      <c r="B17" s="372"/>
      <c r="C17" s="372"/>
      <c r="D17" s="372"/>
      <c r="E17" s="372"/>
      <c r="F17" s="372"/>
      <c r="G17" s="372"/>
      <c r="H17" s="372"/>
      <c r="I17" s="372"/>
      <c r="J17" s="372"/>
      <c r="K17" s="372"/>
      <c r="L17" s="372"/>
      <c r="M17" s="2"/>
      <c r="O17" s="2"/>
      <c r="P17" s="2"/>
      <c r="Q17" s="2"/>
    </row>
  </sheetData>
  <mergeCells count="19">
    <mergeCell ref="J4:L4"/>
    <mergeCell ref="B5:B6"/>
    <mergeCell ref="C5:C6"/>
    <mergeCell ref="D5:D6"/>
    <mergeCell ref="E5:E6"/>
    <mergeCell ref="F5:F6"/>
    <mergeCell ref="G5:G6"/>
    <mergeCell ref="H5:H6"/>
    <mergeCell ref="I5:I6"/>
    <mergeCell ref="J5:J6"/>
    <mergeCell ref="A15:L15"/>
    <mergeCell ref="A16:L16"/>
    <mergeCell ref="A17:L17"/>
    <mergeCell ref="K5:L5"/>
    <mergeCell ref="A9:L9"/>
    <mergeCell ref="A11:L11"/>
    <mergeCell ref="A12:L12"/>
    <mergeCell ref="A13:L13"/>
    <mergeCell ref="A14:L14"/>
  </mergeCells>
  <pageMargins left="0.39370078740157483" right="0.39370078740157483" top="0.39370078740157483" bottom="0.39370078740157483" header="0.31496062992125984" footer="0.31496062992125984"/>
  <pageSetup paperSize="9" scale="80"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166"/>
  <sheetViews>
    <sheetView showGridLines="0" zoomScaleNormal="100" zoomScaleSheetLayoutView="100" workbookViewId="0"/>
  </sheetViews>
  <sheetFormatPr baseColWidth="10" defaultColWidth="11.44140625" defaultRowHeight="10.8" x14ac:dyDescent="0.25"/>
  <cols>
    <col min="1" max="1" width="40.5546875" style="1" customWidth="1"/>
    <col min="2" max="6" width="11.5546875" style="2" customWidth="1"/>
    <col min="7" max="7" width="0.88671875" style="100" customWidth="1"/>
    <col min="8" max="13" width="11.5546875" style="2" customWidth="1"/>
    <col min="14" max="16384" width="11.44140625" style="1"/>
  </cols>
  <sheetData>
    <row r="1" spans="1:13" ht="12.6" customHeight="1" x14ac:dyDescent="0.25"/>
    <row r="2" spans="1:13" ht="18" customHeight="1" x14ac:dyDescent="0.25">
      <c r="A2" s="359" t="s">
        <v>38</v>
      </c>
      <c r="B2" s="122"/>
      <c r="C2" s="122"/>
      <c r="D2" s="122"/>
      <c r="E2" s="122"/>
      <c r="F2" s="122"/>
      <c r="G2" s="122"/>
      <c r="H2" s="122"/>
      <c r="I2" s="122"/>
      <c r="J2" s="122"/>
      <c r="K2" s="122"/>
      <c r="L2" s="122"/>
      <c r="M2" s="74" t="s">
        <v>156</v>
      </c>
    </row>
    <row r="3" spans="1:13" ht="15.6" customHeight="1" x14ac:dyDescent="0.25">
      <c r="A3" s="60" t="s">
        <v>141</v>
      </c>
      <c r="B3" s="362">
        <v>42825</v>
      </c>
      <c r="C3" s="363"/>
      <c r="D3" s="363"/>
      <c r="E3" s="363"/>
      <c r="F3" s="363"/>
      <c r="G3" s="123"/>
      <c r="H3" s="362">
        <v>42735</v>
      </c>
      <c r="I3" s="363"/>
      <c r="J3" s="363"/>
      <c r="K3" s="363"/>
      <c r="L3" s="363"/>
      <c r="M3" s="364" t="s">
        <v>195</v>
      </c>
    </row>
    <row r="4" spans="1:13" ht="24" customHeight="1" x14ac:dyDescent="0.25">
      <c r="A4" s="136"/>
      <c r="B4" s="223" t="s">
        <v>196</v>
      </c>
      <c r="C4" s="223" t="s">
        <v>197</v>
      </c>
      <c r="D4" s="223" t="s">
        <v>198</v>
      </c>
      <c r="E4" s="212" t="s">
        <v>199</v>
      </c>
      <c r="F4" s="223" t="s">
        <v>194</v>
      </c>
      <c r="G4" s="222"/>
      <c r="H4" s="223" t="s">
        <v>196</v>
      </c>
      <c r="I4" s="223" t="s">
        <v>197</v>
      </c>
      <c r="J4" s="223" t="s">
        <v>198</v>
      </c>
      <c r="K4" s="212" t="s">
        <v>199</v>
      </c>
      <c r="L4" s="223" t="s">
        <v>194</v>
      </c>
      <c r="M4" s="364"/>
    </row>
    <row r="5" spans="1:13" ht="13.2" customHeight="1" x14ac:dyDescent="0.25">
      <c r="A5" s="76" t="s">
        <v>30</v>
      </c>
      <c r="B5" s="57"/>
      <c r="C5" s="57"/>
      <c r="D5" s="57"/>
      <c r="E5" s="57"/>
      <c r="F5" s="57"/>
      <c r="G5" s="124"/>
      <c r="H5" s="65"/>
      <c r="I5" s="65"/>
      <c r="J5" s="65"/>
      <c r="K5" s="65"/>
      <c r="L5" s="65"/>
      <c r="M5" s="65"/>
    </row>
    <row r="6" spans="1:13" ht="13.2" customHeight="1" x14ac:dyDescent="0.25">
      <c r="A6" s="12" t="s">
        <v>72</v>
      </c>
      <c r="B6" s="125">
        <v>185607940</v>
      </c>
      <c r="C6" s="125">
        <v>0</v>
      </c>
      <c r="D6" s="125">
        <v>185607940</v>
      </c>
      <c r="E6" s="125">
        <v>3124677</v>
      </c>
      <c r="F6" s="125">
        <v>188732617</v>
      </c>
      <c r="G6" s="126"/>
      <c r="H6" s="125">
        <v>186961348</v>
      </c>
      <c r="I6" s="125">
        <v>0</v>
      </c>
      <c r="J6" s="125">
        <v>186961348</v>
      </c>
      <c r="K6" s="125">
        <v>3003552</v>
      </c>
      <c r="L6" s="125">
        <v>189964900</v>
      </c>
      <c r="M6" s="107">
        <v>-0.64868983700000005</v>
      </c>
    </row>
    <row r="7" spans="1:13" ht="11.4" customHeight="1" x14ac:dyDescent="0.25">
      <c r="A7" s="127" t="s">
        <v>134</v>
      </c>
      <c r="B7" s="125">
        <v>185607940</v>
      </c>
      <c r="C7" s="125">
        <v>0</v>
      </c>
      <c r="D7" s="125">
        <v>185607940</v>
      </c>
      <c r="E7" s="125">
        <v>3124677</v>
      </c>
      <c r="F7" s="125">
        <v>188732617</v>
      </c>
      <c r="G7" s="126"/>
      <c r="H7" s="125">
        <v>186961348</v>
      </c>
      <c r="I7" s="125">
        <v>0</v>
      </c>
      <c r="J7" s="125">
        <v>186961348</v>
      </c>
      <c r="K7" s="125">
        <v>3003552</v>
      </c>
      <c r="L7" s="125">
        <v>189964900</v>
      </c>
      <c r="M7" s="107">
        <v>-0.64868983700000005</v>
      </c>
    </row>
    <row r="8" spans="1:13" ht="11.4" customHeight="1" x14ac:dyDescent="0.25">
      <c r="A8" s="58" t="s">
        <v>227</v>
      </c>
      <c r="B8" s="128">
        <v>185142010</v>
      </c>
      <c r="C8" s="128">
        <v>0</v>
      </c>
      <c r="D8" s="128">
        <v>185142010</v>
      </c>
      <c r="E8" s="128">
        <v>3124677</v>
      </c>
      <c r="F8" s="128">
        <v>188266687</v>
      </c>
      <c r="G8" s="129"/>
      <c r="H8" s="128">
        <v>186502918</v>
      </c>
      <c r="I8" s="128">
        <v>0</v>
      </c>
      <c r="J8" s="128">
        <v>186502918</v>
      </c>
      <c r="K8" s="128">
        <v>3003552</v>
      </c>
      <c r="L8" s="128">
        <v>189506470</v>
      </c>
      <c r="M8" s="130">
        <v>-0.65421671400000003</v>
      </c>
    </row>
    <row r="9" spans="1:13" ht="11.4" customHeight="1" x14ac:dyDescent="0.25">
      <c r="A9" s="59" t="s">
        <v>228</v>
      </c>
      <c r="B9" s="121">
        <v>24699417</v>
      </c>
      <c r="C9" s="121">
        <v>0</v>
      </c>
      <c r="D9" s="121">
        <v>24699417</v>
      </c>
      <c r="E9" s="121">
        <v>641893</v>
      </c>
      <c r="F9" s="121">
        <v>25341310</v>
      </c>
      <c r="G9" s="129"/>
      <c r="H9" s="121">
        <v>25483391</v>
      </c>
      <c r="I9" s="121">
        <v>0</v>
      </c>
      <c r="J9" s="121">
        <v>25483391</v>
      </c>
      <c r="K9" s="121">
        <v>575622</v>
      </c>
      <c r="L9" s="121">
        <v>26059013</v>
      </c>
      <c r="M9" s="108">
        <v>-2.754144986</v>
      </c>
    </row>
    <row r="10" spans="1:13" ht="11.4" customHeight="1" x14ac:dyDescent="0.25">
      <c r="A10" s="59" t="s">
        <v>229</v>
      </c>
      <c r="B10" s="121">
        <v>87362974</v>
      </c>
      <c r="C10" s="121">
        <v>0</v>
      </c>
      <c r="D10" s="121">
        <v>87362974</v>
      </c>
      <c r="E10" s="121">
        <v>637821</v>
      </c>
      <c r="F10" s="121">
        <v>88000795</v>
      </c>
      <c r="G10" s="129"/>
      <c r="H10" s="121">
        <v>86440662</v>
      </c>
      <c r="I10" s="121">
        <v>0</v>
      </c>
      <c r="J10" s="121">
        <v>86440662</v>
      </c>
      <c r="K10" s="121">
        <v>623750</v>
      </c>
      <c r="L10" s="121">
        <v>87064412</v>
      </c>
      <c r="M10" s="108">
        <v>1.075506029</v>
      </c>
    </row>
    <row r="11" spans="1:13" ht="11.4" customHeight="1" x14ac:dyDescent="0.25">
      <c r="A11" s="59" t="s">
        <v>230</v>
      </c>
      <c r="B11" s="121">
        <v>416407</v>
      </c>
      <c r="C11" s="121">
        <v>0</v>
      </c>
      <c r="D11" s="121">
        <v>416407</v>
      </c>
      <c r="E11" s="121">
        <v>3570</v>
      </c>
      <c r="F11" s="121">
        <v>419977</v>
      </c>
      <c r="G11" s="129"/>
      <c r="H11" s="121">
        <v>435273</v>
      </c>
      <c r="I11" s="121">
        <v>0</v>
      </c>
      <c r="J11" s="121">
        <v>435273</v>
      </c>
      <c r="K11" s="121">
        <v>3570</v>
      </c>
      <c r="L11" s="121">
        <v>438843</v>
      </c>
      <c r="M11" s="108">
        <v>-4.2990317720000002</v>
      </c>
    </row>
    <row r="12" spans="1:13" ht="11.4" customHeight="1" x14ac:dyDescent="0.25">
      <c r="A12" s="59" t="s">
        <v>231</v>
      </c>
      <c r="B12" s="121">
        <v>33775000</v>
      </c>
      <c r="C12" s="121">
        <v>0</v>
      </c>
      <c r="D12" s="121">
        <v>33775000</v>
      </c>
      <c r="E12" s="121">
        <v>0</v>
      </c>
      <c r="F12" s="121">
        <v>33775000</v>
      </c>
      <c r="G12" s="129"/>
      <c r="H12" s="121">
        <v>34970000</v>
      </c>
      <c r="I12" s="121">
        <v>0</v>
      </c>
      <c r="J12" s="121">
        <v>34970000</v>
      </c>
      <c r="K12" s="121">
        <v>0</v>
      </c>
      <c r="L12" s="121">
        <v>34970000</v>
      </c>
      <c r="M12" s="108">
        <v>-3.4172147559999999</v>
      </c>
    </row>
    <row r="13" spans="1:13" ht="11.4" customHeight="1" x14ac:dyDescent="0.25">
      <c r="A13" s="59" t="s">
        <v>232</v>
      </c>
      <c r="B13" s="121">
        <v>0</v>
      </c>
      <c r="C13" s="121">
        <v>0</v>
      </c>
      <c r="D13" s="121">
        <v>0</v>
      </c>
      <c r="E13" s="121">
        <v>0</v>
      </c>
      <c r="F13" s="121">
        <v>0</v>
      </c>
      <c r="G13" s="129"/>
      <c r="H13" s="121">
        <v>0</v>
      </c>
      <c r="I13" s="121">
        <v>0</v>
      </c>
      <c r="J13" s="121">
        <v>0</v>
      </c>
      <c r="K13" s="121">
        <v>0</v>
      </c>
      <c r="L13" s="121">
        <v>0</v>
      </c>
      <c r="M13" s="108" t="s">
        <v>455</v>
      </c>
    </row>
    <row r="14" spans="1:13" ht="11.4" customHeight="1" x14ac:dyDescent="0.25">
      <c r="A14" s="59" t="s">
        <v>233</v>
      </c>
      <c r="B14" s="121">
        <v>8024629</v>
      </c>
      <c r="C14" s="121">
        <v>0</v>
      </c>
      <c r="D14" s="121">
        <v>8024629</v>
      </c>
      <c r="E14" s="121">
        <v>0</v>
      </c>
      <c r="F14" s="121">
        <v>8024629</v>
      </c>
      <c r="G14" s="129"/>
      <c r="H14" s="121">
        <v>8994129</v>
      </c>
      <c r="I14" s="121">
        <v>0</v>
      </c>
      <c r="J14" s="121">
        <v>8994129</v>
      </c>
      <c r="K14" s="121">
        <v>0</v>
      </c>
      <c r="L14" s="121">
        <v>8994129</v>
      </c>
      <c r="M14" s="108">
        <v>-10.779253889</v>
      </c>
    </row>
    <row r="15" spans="1:13" ht="11.4" customHeight="1" x14ac:dyDescent="0.25">
      <c r="A15" s="59" t="s">
        <v>234</v>
      </c>
      <c r="B15" s="121">
        <v>3335150</v>
      </c>
      <c r="C15" s="121">
        <v>0</v>
      </c>
      <c r="D15" s="121">
        <v>3335150</v>
      </c>
      <c r="E15" s="121">
        <v>265114</v>
      </c>
      <c r="F15" s="121">
        <v>3600264</v>
      </c>
      <c r="G15" s="129"/>
      <c r="H15" s="121">
        <v>3165524</v>
      </c>
      <c r="I15" s="121">
        <v>0</v>
      </c>
      <c r="J15" s="121">
        <v>3165524</v>
      </c>
      <c r="K15" s="121">
        <v>215096</v>
      </c>
      <c r="L15" s="121">
        <v>3380620</v>
      </c>
      <c r="M15" s="108">
        <v>6.4971514099999998</v>
      </c>
    </row>
    <row r="16" spans="1:13" ht="11.4" customHeight="1" x14ac:dyDescent="0.25">
      <c r="A16" s="59" t="s">
        <v>235</v>
      </c>
      <c r="B16" s="121">
        <v>0</v>
      </c>
      <c r="C16" s="121">
        <v>0</v>
      </c>
      <c r="D16" s="121">
        <v>0</v>
      </c>
      <c r="E16" s="121">
        <v>19917</v>
      </c>
      <c r="F16" s="121">
        <v>19917</v>
      </c>
      <c r="G16" s="129"/>
      <c r="H16" s="121">
        <v>0</v>
      </c>
      <c r="I16" s="121">
        <v>0</v>
      </c>
      <c r="J16" s="121">
        <v>0</v>
      </c>
      <c r="K16" s="121">
        <v>19935</v>
      </c>
      <c r="L16" s="121">
        <v>19935</v>
      </c>
      <c r="M16" s="108">
        <v>-9.0293453999999995E-2</v>
      </c>
    </row>
    <row r="17" spans="1:13" ht="11.4" customHeight="1" x14ac:dyDescent="0.25">
      <c r="A17" s="59" t="s">
        <v>236</v>
      </c>
      <c r="B17" s="121">
        <v>0</v>
      </c>
      <c r="C17" s="121">
        <v>0</v>
      </c>
      <c r="D17" s="121">
        <v>0</v>
      </c>
      <c r="E17" s="121">
        <v>0</v>
      </c>
      <c r="F17" s="121">
        <v>0</v>
      </c>
      <c r="G17" s="129"/>
      <c r="H17" s="121">
        <v>0</v>
      </c>
      <c r="I17" s="121">
        <v>0</v>
      </c>
      <c r="J17" s="121">
        <v>0</v>
      </c>
      <c r="K17" s="121">
        <v>0</v>
      </c>
      <c r="L17" s="121">
        <v>0</v>
      </c>
      <c r="M17" s="108" t="s">
        <v>455</v>
      </c>
    </row>
    <row r="18" spans="1:13" s="18" customFormat="1" ht="11.4" customHeight="1" x14ac:dyDescent="0.25">
      <c r="A18" s="59" t="s">
        <v>237</v>
      </c>
      <c r="B18" s="121">
        <v>0</v>
      </c>
      <c r="C18" s="121">
        <v>0</v>
      </c>
      <c r="D18" s="121">
        <v>0</v>
      </c>
      <c r="E18" s="121">
        <v>0</v>
      </c>
      <c r="F18" s="121">
        <v>0</v>
      </c>
      <c r="G18" s="129"/>
      <c r="H18" s="121">
        <v>0</v>
      </c>
      <c r="I18" s="121">
        <v>0</v>
      </c>
      <c r="J18" s="121">
        <v>0</v>
      </c>
      <c r="K18" s="121">
        <v>0</v>
      </c>
      <c r="L18" s="121">
        <v>0</v>
      </c>
      <c r="M18" s="108" t="s">
        <v>455</v>
      </c>
    </row>
    <row r="19" spans="1:13" ht="11.4" customHeight="1" x14ac:dyDescent="0.25">
      <c r="A19" s="59" t="s">
        <v>238</v>
      </c>
      <c r="B19" s="121">
        <v>1503</v>
      </c>
      <c r="C19" s="121">
        <v>0</v>
      </c>
      <c r="D19" s="121">
        <v>1503</v>
      </c>
      <c r="E19" s="121">
        <v>0</v>
      </c>
      <c r="F19" s="121">
        <v>1503</v>
      </c>
      <c r="G19" s="129"/>
      <c r="H19" s="121">
        <v>1503</v>
      </c>
      <c r="I19" s="121">
        <v>0</v>
      </c>
      <c r="J19" s="121">
        <v>1503</v>
      </c>
      <c r="K19" s="121">
        <v>0</v>
      </c>
      <c r="L19" s="121">
        <v>1503</v>
      </c>
      <c r="M19" s="108">
        <v>0</v>
      </c>
    </row>
    <row r="20" spans="1:13" ht="11.4" customHeight="1" x14ac:dyDescent="0.25">
      <c r="A20" s="60" t="s">
        <v>239</v>
      </c>
      <c r="B20" s="121">
        <v>0</v>
      </c>
      <c r="C20" s="121">
        <v>0</v>
      </c>
      <c r="D20" s="121">
        <v>0</v>
      </c>
      <c r="E20" s="121">
        <v>79011</v>
      </c>
      <c r="F20" s="121">
        <v>79011</v>
      </c>
      <c r="G20" s="129"/>
      <c r="H20" s="121">
        <v>0</v>
      </c>
      <c r="I20" s="121">
        <v>0</v>
      </c>
      <c r="J20" s="121">
        <v>0</v>
      </c>
      <c r="K20" s="121">
        <v>79011</v>
      </c>
      <c r="L20" s="121">
        <v>79011</v>
      </c>
      <c r="M20" s="108">
        <v>0</v>
      </c>
    </row>
    <row r="21" spans="1:13" ht="11.4" customHeight="1" x14ac:dyDescent="0.25">
      <c r="A21" s="60" t="s">
        <v>240</v>
      </c>
      <c r="B21" s="121">
        <v>4168901</v>
      </c>
      <c r="C21" s="121">
        <v>0</v>
      </c>
      <c r="D21" s="121">
        <v>4168901</v>
      </c>
      <c r="E21" s="121">
        <v>0</v>
      </c>
      <c r="F21" s="121">
        <v>4168901</v>
      </c>
      <c r="G21" s="129"/>
      <c r="H21" s="121">
        <v>3554455</v>
      </c>
      <c r="I21" s="121">
        <v>0</v>
      </c>
      <c r="J21" s="121">
        <v>3554455</v>
      </c>
      <c r="K21" s="121">
        <v>0</v>
      </c>
      <c r="L21" s="121">
        <v>3554455</v>
      </c>
      <c r="M21" s="108">
        <v>17.286644506999998</v>
      </c>
    </row>
    <row r="22" spans="1:13" ht="11.4" customHeight="1" x14ac:dyDescent="0.25">
      <c r="A22" s="60" t="s">
        <v>241</v>
      </c>
      <c r="B22" s="121">
        <v>3359938</v>
      </c>
      <c r="C22" s="121">
        <v>0</v>
      </c>
      <c r="D22" s="121">
        <v>3359938</v>
      </c>
      <c r="E22" s="121">
        <v>0</v>
      </c>
      <c r="F22" s="121">
        <v>3359938</v>
      </c>
      <c r="G22" s="129"/>
      <c r="H22" s="121">
        <v>3493297</v>
      </c>
      <c r="I22" s="121">
        <v>0</v>
      </c>
      <c r="J22" s="121">
        <v>3493297</v>
      </c>
      <c r="K22" s="121">
        <v>0</v>
      </c>
      <c r="L22" s="121">
        <v>3493297</v>
      </c>
      <c r="M22" s="108">
        <v>-3.817568332</v>
      </c>
    </row>
    <row r="23" spans="1:13" ht="11.4" customHeight="1" x14ac:dyDescent="0.25">
      <c r="A23" s="60" t="s">
        <v>242</v>
      </c>
      <c r="B23" s="121">
        <v>344586</v>
      </c>
      <c r="C23" s="121">
        <v>0</v>
      </c>
      <c r="D23" s="121">
        <v>344586</v>
      </c>
      <c r="E23" s="121">
        <v>0</v>
      </c>
      <c r="F23" s="121">
        <v>344586</v>
      </c>
      <c r="G23" s="129"/>
      <c r="H23" s="121">
        <v>363594</v>
      </c>
      <c r="I23" s="121">
        <v>0</v>
      </c>
      <c r="J23" s="121">
        <v>363594</v>
      </c>
      <c r="K23" s="121">
        <v>0</v>
      </c>
      <c r="L23" s="121">
        <v>363594</v>
      </c>
      <c r="M23" s="108">
        <v>-5.2278090400000004</v>
      </c>
    </row>
    <row r="24" spans="1:13" ht="11.4" customHeight="1" x14ac:dyDescent="0.25">
      <c r="A24" s="60" t="s">
        <v>243</v>
      </c>
      <c r="B24" s="121">
        <v>0</v>
      </c>
      <c r="C24" s="121">
        <v>0</v>
      </c>
      <c r="D24" s="121">
        <v>0</v>
      </c>
      <c r="E24" s="121">
        <v>0</v>
      </c>
      <c r="F24" s="121">
        <v>0</v>
      </c>
      <c r="G24" s="129"/>
      <c r="H24" s="121">
        <v>0</v>
      </c>
      <c r="I24" s="121">
        <v>0</v>
      </c>
      <c r="J24" s="121">
        <v>0</v>
      </c>
      <c r="K24" s="121">
        <v>0</v>
      </c>
      <c r="L24" s="121">
        <v>0</v>
      </c>
      <c r="M24" s="108" t="s">
        <v>455</v>
      </c>
    </row>
    <row r="25" spans="1:13" ht="11.4" customHeight="1" x14ac:dyDescent="0.25">
      <c r="A25" s="60" t="s">
        <v>244</v>
      </c>
      <c r="B25" s="121">
        <v>0</v>
      </c>
      <c r="C25" s="121">
        <v>0</v>
      </c>
      <c r="D25" s="121">
        <v>0</v>
      </c>
      <c r="E25" s="121">
        <v>0</v>
      </c>
      <c r="F25" s="121">
        <v>0</v>
      </c>
      <c r="G25" s="129"/>
      <c r="H25" s="121">
        <v>0</v>
      </c>
      <c r="I25" s="121">
        <v>0</v>
      </c>
      <c r="J25" s="121">
        <v>0</v>
      </c>
      <c r="K25" s="121">
        <v>0</v>
      </c>
      <c r="L25" s="121">
        <v>0</v>
      </c>
      <c r="M25" s="108" t="s">
        <v>455</v>
      </c>
    </row>
    <row r="26" spans="1:13" ht="11.4" customHeight="1" x14ac:dyDescent="0.25">
      <c r="A26" s="60" t="s">
        <v>245</v>
      </c>
      <c r="B26" s="121">
        <v>0</v>
      </c>
      <c r="C26" s="121">
        <v>0</v>
      </c>
      <c r="D26" s="121">
        <v>0</v>
      </c>
      <c r="E26" s="121">
        <v>0</v>
      </c>
      <c r="F26" s="121">
        <v>0</v>
      </c>
      <c r="G26" s="129"/>
      <c r="H26" s="121">
        <v>0</v>
      </c>
      <c r="I26" s="121">
        <v>0</v>
      </c>
      <c r="J26" s="121">
        <v>0</v>
      </c>
      <c r="K26" s="121">
        <v>0</v>
      </c>
      <c r="L26" s="121">
        <v>0</v>
      </c>
      <c r="M26" s="108" t="s">
        <v>455</v>
      </c>
    </row>
    <row r="27" spans="1:13" ht="11.4" customHeight="1" x14ac:dyDescent="0.25">
      <c r="A27" s="60" t="s">
        <v>246</v>
      </c>
      <c r="B27" s="121">
        <v>0</v>
      </c>
      <c r="C27" s="121">
        <v>0</v>
      </c>
      <c r="D27" s="121">
        <v>0</v>
      </c>
      <c r="E27" s="121">
        <v>0</v>
      </c>
      <c r="F27" s="121">
        <v>0</v>
      </c>
      <c r="G27" s="129"/>
      <c r="H27" s="121">
        <v>0</v>
      </c>
      <c r="I27" s="121">
        <v>0</v>
      </c>
      <c r="J27" s="121">
        <v>0</v>
      </c>
      <c r="K27" s="121">
        <v>0</v>
      </c>
      <c r="L27" s="121">
        <v>0</v>
      </c>
      <c r="M27" s="108" t="s">
        <v>455</v>
      </c>
    </row>
    <row r="28" spans="1:13" ht="11.4" customHeight="1" x14ac:dyDescent="0.25">
      <c r="A28" s="60" t="s">
        <v>247</v>
      </c>
      <c r="B28" s="121">
        <v>17061709</v>
      </c>
      <c r="C28" s="121">
        <v>0</v>
      </c>
      <c r="D28" s="121">
        <v>17061709</v>
      </c>
      <c r="E28" s="121">
        <v>25563</v>
      </c>
      <c r="F28" s="121">
        <v>17087272</v>
      </c>
      <c r="G28" s="129"/>
      <c r="H28" s="121">
        <v>17062818</v>
      </c>
      <c r="I28" s="121">
        <v>0</v>
      </c>
      <c r="J28" s="121">
        <v>17062818</v>
      </c>
      <c r="K28" s="121">
        <v>23407</v>
      </c>
      <c r="L28" s="121">
        <v>17086225</v>
      </c>
      <c r="M28" s="108">
        <v>6.1277429999999997E-3</v>
      </c>
    </row>
    <row r="29" spans="1:13" ht="11.4" customHeight="1" x14ac:dyDescent="0.25">
      <c r="A29" s="60" t="s">
        <v>248</v>
      </c>
      <c r="B29" s="121">
        <v>0</v>
      </c>
      <c r="C29" s="121">
        <v>0</v>
      </c>
      <c r="D29" s="121">
        <v>0</v>
      </c>
      <c r="E29" s="121">
        <v>0</v>
      </c>
      <c r="F29" s="121">
        <v>0</v>
      </c>
      <c r="G29" s="129"/>
      <c r="H29" s="121">
        <v>0</v>
      </c>
      <c r="I29" s="121">
        <v>0</v>
      </c>
      <c r="J29" s="121">
        <v>0</v>
      </c>
      <c r="K29" s="121">
        <v>0</v>
      </c>
      <c r="L29" s="121">
        <v>0</v>
      </c>
      <c r="M29" s="108" t="s">
        <v>455</v>
      </c>
    </row>
    <row r="30" spans="1:13" ht="11.4" customHeight="1" x14ac:dyDescent="0.25">
      <c r="A30" s="60" t="s">
        <v>249</v>
      </c>
      <c r="B30" s="121">
        <v>3083316</v>
      </c>
      <c r="C30" s="121">
        <v>0</v>
      </c>
      <c r="D30" s="121">
        <v>3083316</v>
      </c>
      <c r="E30" s="121">
        <v>1489807</v>
      </c>
      <c r="F30" s="121">
        <v>4573123</v>
      </c>
      <c r="G30" s="129"/>
      <c r="H30" s="121">
        <v>3046140</v>
      </c>
      <c r="I30" s="121">
        <v>0</v>
      </c>
      <c r="J30" s="121">
        <v>3046140</v>
      </c>
      <c r="K30" s="121">
        <v>1499883</v>
      </c>
      <c r="L30" s="121">
        <v>4546023</v>
      </c>
      <c r="M30" s="108">
        <v>0.59612544899999997</v>
      </c>
    </row>
    <row r="31" spans="1:13" ht="11.4" customHeight="1" x14ac:dyDescent="0.25">
      <c r="A31" s="60" t="s">
        <v>250</v>
      </c>
      <c r="B31" s="121">
        <v>28</v>
      </c>
      <c r="C31" s="121">
        <v>0</v>
      </c>
      <c r="D31" s="121">
        <v>28</v>
      </c>
      <c r="E31" s="121">
        <v>0</v>
      </c>
      <c r="F31" s="121">
        <v>28</v>
      </c>
      <c r="G31" s="129"/>
      <c r="H31" s="121">
        <v>17</v>
      </c>
      <c r="I31" s="121">
        <v>0</v>
      </c>
      <c r="J31" s="121">
        <v>17</v>
      </c>
      <c r="K31" s="121">
        <v>0</v>
      </c>
      <c r="L31" s="121">
        <v>17</v>
      </c>
      <c r="M31" s="108">
        <v>64.705882353000007</v>
      </c>
    </row>
    <row r="32" spans="1:13" ht="11.4" customHeight="1" x14ac:dyDescent="0.25">
      <c r="A32" s="59" t="s">
        <v>251</v>
      </c>
      <c r="B32" s="121">
        <v>-491547</v>
      </c>
      <c r="C32" s="121">
        <v>0</v>
      </c>
      <c r="D32" s="121">
        <v>-491547</v>
      </c>
      <c r="E32" s="121">
        <v>-38018</v>
      </c>
      <c r="F32" s="121">
        <v>-529565</v>
      </c>
      <c r="G32" s="129"/>
      <c r="H32" s="121">
        <v>-507885</v>
      </c>
      <c r="I32" s="121">
        <v>0</v>
      </c>
      <c r="J32" s="121">
        <v>-507885</v>
      </c>
      <c r="K32" s="121">
        <v>-36720</v>
      </c>
      <c r="L32" s="121">
        <v>-544605</v>
      </c>
      <c r="M32" s="108">
        <v>-2.7616345789999999</v>
      </c>
    </row>
    <row r="33" spans="1:13" ht="11.4" customHeight="1" x14ac:dyDescent="0.25">
      <c r="A33" s="61" t="s">
        <v>252</v>
      </c>
      <c r="B33" s="121">
        <v>0</v>
      </c>
      <c r="C33" s="121">
        <v>0</v>
      </c>
      <c r="D33" s="121">
        <v>0</v>
      </c>
      <c r="E33" s="121">
        <v>0</v>
      </c>
      <c r="F33" s="121">
        <v>0</v>
      </c>
      <c r="G33" s="129"/>
      <c r="H33" s="121">
        <v>0</v>
      </c>
      <c r="I33" s="121">
        <v>0</v>
      </c>
      <c r="J33" s="121">
        <v>0</v>
      </c>
      <c r="K33" s="121">
        <v>0</v>
      </c>
      <c r="L33" s="121">
        <v>0</v>
      </c>
      <c r="M33" s="108" t="s">
        <v>455</v>
      </c>
    </row>
    <row r="34" spans="1:13" ht="11.4" customHeight="1" x14ac:dyDescent="0.25">
      <c r="A34" s="58" t="s">
        <v>253</v>
      </c>
      <c r="B34" s="128">
        <v>327608</v>
      </c>
      <c r="C34" s="128">
        <v>0</v>
      </c>
      <c r="D34" s="128">
        <v>327608</v>
      </c>
      <c r="E34" s="128">
        <v>0</v>
      </c>
      <c r="F34" s="128">
        <v>327608</v>
      </c>
      <c r="G34" s="129"/>
      <c r="H34" s="128">
        <v>314199</v>
      </c>
      <c r="I34" s="128">
        <v>0</v>
      </c>
      <c r="J34" s="128">
        <v>314199</v>
      </c>
      <c r="K34" s="128">
        <v>0</v>
      </c>
      <c r="L34" s="128">
        <v>314199</v>
      </c>
      <c r="M34" s="130">
        <v>4.2676774909999997</v>
      </c>
    </row>
    <row r="35" spans="1:13" ht="11.4" customHeight="1" x14ac:dyDescent="0.25">
      <c r="A35" s="59" t="s">
        <v>254</v>
      </c>
      <c r="B35" s="121">
        <v>327608</v>
      </c>
      <c r="C35" s="121">
        <v>0</v>
      </c>
      <c r="D35" s="121">
        <v>327608</v>
      </c>
      <c r="E35" s="121">
        <v>0</v>
      </c>
      <c r="F35" s="121">
        <v>327608</v>
      </c>
      <c r="G35" s="129"/>
      <c r="H35" s="121">
        <v>314199</v>
      </c>
      <c r="I35" s="121">
        <v>0</v>
      </c>
      <c r="J35" s="121">
        <v>314199</v>
      </c>
      <c r="K35" s="121">
        <v>0</v>
      </c>
      <c r="L35" s="121">
        <v>314199</v>
      </c>
      <c r="M35" s="108">
        <v>4.2676774909999997</v>
      </c>
    </row>
    <row r="36" spans="1:13" ht="11.4" customHeight="1" x14ac:dyDescent="0.25">
      <c r="A36" s="59" t="s">
        <v>255</v>
      </c>
      <c r="B36" s="121">
        <v>0</v>
      </c>
      <c r="C36" s="121">
        <v>0</v>
      </c>
      <c r="D36" s="121">
        <v>0</v>
      </c>
      <c r="E36" s="121">
        <v>0</v>
      </c>
      <c r="F36" s="121">
        <v>0</v>
      </c>
      <c r="G36" s="129"/>
      <c r="H36" s="121">
        <v>0</v>
      </c>
      <c r="I36" s="121">
        <v>0</v>
      </c>
      <c r="J36" s="121">
        <v>0</v>
      </c>
      <c r="K36" s="121">
        <v>0</v>
      </c>
      <c r="L36" s="121">
        <v>0</v>
      </c>
      <c r="M36" s="108" t="s">
        <v>455</v>
      </c>
    </row>
    <row r="37" spans="1:13" ht="11.4" customHeight="1" x14ac:dyDescent="0.25">
      <c r="A37" s="58" t="s">
        <v>256</v>
      </c>
      <c r="B37" s="128">
        <v>138321</v>
      </c>
      <c r="C37" s="128">
        <v>0</v>
      </c>
      <c r="D37" s="128">
        <v>138321</v>
      </c>
      <c r="E37" s="128">
        <v>0</v>
      </c>
      <c r="F37" s="128">
        <v>138321</v>
      </c>
      <c r="G37" s="129"/>
      <c r="H37" s="128">
        <v>144232</v>
      </c>
      <c r="I37" s="128">
        <v>0</v>
      </c>
      <c r="J37" s="128">
        <v>144232</v>
      </c>
      <c r="K37" s="128">
        <v>0</v>
      </c>
      <c r="L37" s="128">
        <v>144232</v>
      </c>
      <c r="M37" s="130">
        <v>-4.0982583620000002</v>
      </c>
    </row>
    <row r="38" spans="1:13" ht="11.4" customHeight="1" x14ac:dyDescent="0.25">
      <c r="A38" s="59" t="s">
        <v>257</v>
      </c>
      <c r="B38" s="121">
        <v>0</v>
      </c>
      <c r="C38" s="121">
        <v>0</v>
      </c>
      <c r="D38" s="121">
        <v>0</v>
      </c>
      <c r="E38" s="121">
        <v>0</v>
      </c>
      <c r="F38" s="121">
        <v>0</v>
      </c>
      <c r="G38" s="129"/>
      <c r="H38" s="121">
        <v>0</v>
      </c>
      <c r="I38" s="121">
        <v>0</v>
      </c>
      <c r="J38" s="121">
        <v>0</v>
      </c>
      <c r="K38" s="121">
        <v>0</v>
      </c>
      <c r="L38" s="121">
        <v>0</v>
      </c>
      <c r="M38" s="108" t="s">
        <v>455</v>
      </c>
    </row>
    <row r="39" spans="1:13" ht="11.4" customHeight="1" x14ac:dyDescent="0.25">
      <c r="A39" s="59" t="s">
        <v>258</v>
      </c>
      <c r="B39" s="121">
        <v>0</v>
      </c>
      <c r="C39" s="121">
        <v>0</v>
      </c>
      <c r="D39" s="121">
        <v>0</v>
      </c>
      <c r="E39" s="121">
        <v>0</v>
      </c>
      <c r="F39" s="121">
        <v>0</v>
      </c>
      <c r="G39" s="129"/>
      <c r="H39" s="121">
        <v>0</v>
      </c>
      <c r="I39" s="121">
        <v>0</v>
      </c>
      <c r="J39" s="121">
        <v>0</v>
      </c>
      <c r="K39" s="121">
        <v>0</v>
      </c>
      <c r="L39" s="121">
        <v>0</v>
      </c>
      <c r="M39" s="108" t="s">
        <v>455</v>
      </c>
    </row>
    <row r="40" spans="1:13" ht="11.4" customHeight="1" x14ac:dyDescent="0.25">
      <c r="A40" s="59" t="s">
        <v>259</v>
      </c>
      <c r="B40" s="121">
        <v>665</v>
      </c>
      <c r="C40" s="121">
        <v>0</v>
      </c>
      <c r="D40" s="121">
        <v>665</v>
      </c>
      <c r="E40" s="121">
        <v>0</v>
      </c>
      <c r="F40" s="121">
        <v>665</v>
      </c>
      <c r="G40" s="129"/>
      <c r="H40" s="121">
        <v>695</v>
      </c>
      <c r="I40" s="121">
        <v>0</v>
      </c>
      <c r="J40" s="121">
        <v>695</v>
      </c>
      <c r="K40" s="121">
        <v>0</v>
      </c>
      <c r="L40" s="121">
        <v>695</v>
      </c>
      <c r="M40" s="108">
        <v>-4.3165467629999998</v>
      </c>
    </row>
    <row r="41" spans="1:13" ht="11.4" customHeight="1" x14ac:dyDescent="0.25">
      <c r="A41" s="59" t="s">
        <v>64</v>
      </c>
      <c r="B41" s="121">
        <v>137656</v>
      </c>
      <c r="C41" s="121">
        <v>0</v>
      </c>
      <c r="D41" s="121">
        <v>137656</v>
      </c>
      <c r="E41" s="121">
        <v>0</v>
      </c>
      <c r="F41" s="121">
        <v>137656</v>
      </c>
      <c r="G41" s="129"/>
      <c r="H41" s="121">
        <v>143537</v>
      </c>
      <c r="I41" s="121">
        <v>0</v>
      </c>
      <c r="J41" s="121">
        <v>143537</v>
      </c>
      <c r="K41" s="121">
        <v>0</v>
      </c>
      <c r="L41" s="121">
        <v>143537</v>
      </c>
      <c r="M41" s="108">
        <v>-4.097201418</v>
      </c>
    </row>
    <row r="42" spans="1:13" ht="11.4" customHeight="1" x14ac:dyDescent="0.25">
      <c r="A42" s="59" t="s">
        <v>260</v>
      </c>
      <c r="B42" s="121">
        <v>0</v>
      </c>
      <c r="C42" s="121">
        <v>0</v>
      </c>
      <c r="D42" s="121">
        <v>0</v>
      </c>
      <c r="E42" s="121">
        <v>0</v>
      </c>
      <c r="F42" s="121">
        <v>0</v>
      </c>
      <c r="G42" s="129"/>
      <c r="H42" s="121">
        <v>0</v>
      </c>
      <c r="I42" s="121">
        <v>0</v>
      </c>
      <c r="J42" s="121">
        <v>0</v>
      </c>
      <c r="K42" s="121">
        <v>0</v>
      </c>
      <c r="L42" s="121">
        <v>0</v>
      </c>
      <c r="M42" s="108" t="s">
        <v>455</v>
      </c>
    </row>
    <row r="43" spans="1:13" s="18" customFormat="1" ht="11.4" customHeight="1" x14ac:dyDescent="0.25">
      <c r="A43" s="62" t="s">
        <v>137</v>
      </c>
      <c r="B43" s="125">
        <v>0</v>
      </c>
      <c r="C43" s="125">
        <v>0</v>
      </c>
      <c r="D43" s="125">
        <v>0</v>
      </c>
      <c r="E43" s="125">
        <v>0</v>
      </c>
      <c r="F43" s="125">
        <v>0</v>
      </c>
      <c r="G43" s="126"/>
      <c r="H43" s="125">
        <v>0</v>
      </c>
      <c r="I43" s="125">
        <v>0</v>
      </c>
      <c r="J43" s="125">
        <v>0</v>
      </c>
      <c r="K43" s="125">
        <v>0</v>
      </c>
      <c r="L43" s="125">
        <v>0</v>
      </c>
      <c r="M43" s="107" t="s">
        <v>455</v>
      </c>
    </row>
    <row r="44" spans="1:13" ht="11.4" customHeight="1" x14ac:dyDescent="0.25">
      <c r="A44" s="62" t="s">
        <v>138</v>
      </c>
      <c r="B44" s="125">
        <v>0</v>
      </c>
      <c r="C44" s="125">
        <v>0</v>
      </c>
      <c r="D44" s="125">
        <v>0</v>
      </c>
      <c r="E44" s="125">
        <v>0</v>
      </c>
      <c r="F44" s="125">
        <v>0</v>
      </c>
      <c r="G44" s="126"/>
      <c r="H44" s="125">
        <v>0</v>
      </c>
      <c r="I44" s="125">
        <v>0</v>
      </c>
      <c r="J44" s="125">
        <v>0</v>
      </c>
      <c r="K44" s="125">
        <v>0</v>
      </c>
      <c r="L44" s="125">
        <v>0</v>
      </c>
      <c r="M44" s="107" t="s">
        <v>455</v>
      </c>
    </row>
    <row r="45" spans="1:13" s="76" customFormat="1" ht="13.2" customHeight="1" x14ac:dyDescent="0.2">
      <c r="A45" s="131" t="s">
        <v>223</v>
      </c>
      <c r="B45" s="125">
        <v>45268782</v>
      </c>
      <c r="C45" s="125">
        <v>543431</v>
      </c>
      <c r="D45" s="125">
        <v>45812213</v>
      </c>
      <c r="E45" s="125">
        <v>953446</v>
      </c>
      <c r="F45" s="125">
        <v>46765659</v>
      </c>
      <c r="G45" s="132"/>
      <c r="H45" s="125">
        <v>46412013</v>
      </c>
      <c r="I45" s="125">
        <v>1129976</v>
      </c>
      <c r="J45" s="125">
        <v>47541989</v>
      </c>
      <c r="K45" s="125">
        <v>1041506</v>
      </c>
      <c r="L45" s="125">
        <v>48583495</v>
      </c>
      <c r="M45" s="107">
        <v>-3.7416739990000001</v>
      </c>
    </row>
    <row r="46" spans="1:13" s="76" customFormat="1" ht="11.4" customHeight="1" x14ac:dyDescent="0.2">
      <c r="A46" s="62" t="s">
        <v>139</v>
      </c>
      <c r="B46" s="125">
        <v>996356</v>
      </c>
      <c r="C46" s="125">
        <v>659</v>
      </c>
      <c r="D46" s="125">
        <v>997015</v>
      </c>
      <c r="E46" s="125">
        <v>0</v>
      </c>
      <c r="F46" s="125">
        <v>997015</v>
      </c>
      <c r="G46" s="132"/>
      <c r="H46" s="125">
        <v>978285</v>
      </c>
      <c r="I46" s="125">
        <v>636</v>
      </c>
      <c r="J46" s="125">
        <v>978921</v>
      </c>
      <c r="K46" s="125">
        <v>0</v>
      </c>
      <c r="L46" s="125">
        <v>978921</v>
      </c>
      <c r="M46" s="107">
        <v>1.8483616140000001</v>
      </c>
    </row>
    <row r="47" spans="1:13" s="76" customFormat="1" ht="11.4" customHeight="1" x14ac:dyDescent="0.2">
      <c r="A47" s="62" t="s">
        <v>140</v>
      </c>
      <c r="B47" s="125">
        <v>30665465</v>
      </c>
      <c r="C47" s="125">
        <v>358296</v>
      </c>
      <c r="D47" s="125">
        <v>31023761</v>
      </c>
      <c r="E47" s="125">
        <v>766056</v>
      </c>
      <c r="F47" s="125">
        <v>31789817</v>
      </c>
      <c r="G47" s="132"/>
      <c r="H47" s="125">
        <v>31605815</v>
      </c>
      <c r="I47" s="125">
        <v>900588</v>
      </c>
      <c r="J47" s="125">
        <v>32506403</v>
      </c>
      <c r="K47" s="125">
        <v>820425</v>
      </c>
      <c r="L47" s="125">
        <v>33326828</v>
      </c>
      <c r="M47" s="107">
        <v>-4.6119330649999997</v>
      </c>
    </row>
    <row r="48" spans="1:13" ht="11.4" customHeight="1" x14ac:dyDescent="0.25">
      <c r="A48" s="58" t="s">
        <v>227</v>
      </c>
      <c r="B48" s="128">
        <v>29485282</v>
      </c>
      <c r="C48" s="128">
        <v>358296</v>
      </c>
      <c r="D48" s="128">
        <v>29843578</v>
      </c>
      <c r="E48" s="128">
        <v>745595</v>
      </c>
      <c r="F48" s="128">
        <v>30589173</v>
      </c>
      <c r="G48" s="132"/>
      <c r="H48" s="128">
        <v>30629289</v>
      </c>
      <c r="I48" s="128">
        <v>900588</v>
      </c>
      <c r="J48" s="128">
        <v>31529877</v>
      </c>
      <c r="K48" s="128">
        <v>804529</v>
      </c>
      <c r="L48" s="128">
        <v>32334406</v>
      </c>
      <c r="M48" s="130">
        <v>-5.3974487729999998</v>
      </c>
    </row>
    <row r="49" spans="1:13" ht="11.4" customHeight="1" x14ac:dyDescent="0.25">
      <c r="A49" s="59" t="s">
        <v>228</v>
      </c>
      <c r="B49" s="121">
        <v>2527069</v>
      </c>
      <c r="C49" s="121">
        <v>0</v>
      </c>
      <c r="D49" s="121">
        <v>2527069</v>
      </c>
      <c r="E49" s="121">
        <v>67188</v>
      </c>
      <c r="F49" s="121">
        <v>2594257</v>
      </c>
      <c r="G49" s="132"/>
      <c r="H49" s="121">
        <v>2493625</v>
      </c>
      <c r="I49" s="121">
        <v>0</v>
      </c>
      <c r="J49" s="121">
        <v>2493625</v>
      </c>
      <c r="K49" s="121">
        <v>68008</v>
      </c>
      <c r="L49" s="121">
        <v>2561633</v>
      </c>
      <c r="M49" s="108">
        <v>1.273562606</v>
      </c>
    </row>
    <row r="50" spans="1:13" ht="11.4" customHeight="1" x14ac:dyDescent="0.25">
      <c r="A50" s="59" t="s">
        <v>229</v>
      </c>
      <c r="B50" s="121">
        <v>5630790</v>
      </c>
      <c r="C50" s="121">
        <v>0</v>
      </c>
      <c r="D50" s="121">
        <v>5630790</v>
      </c>
      <c r="E50" s="121">
        <v>14028</v>
      </c>
      <c r="F50" s="121">
        <v>5644818</v>
      </c>
      <c r="G50" s="132"/>
      <c r="H50" s="121">
        <v>5682909</v>
      </c>
      <c r="I50" s="121">
        <v>0</v>
      </c>
      <c r="J50" s="121">
        <v>5682909</v>
      </c>
      <c r="K50" s="121">
        <v>14369</v>
      </c>
      <c r="L50" s="121">
        <v>5697278</v>
      </c>
      <c r="M50" s="108">
        <v>-0.92079059500000005</v>
      </c>
    </row>
    <row r="51" spans="1:13" ht="11.4" customHeight="1" x14ac:dyDescent="0.25">
      <c r="A51" s="59" t="s">
        <v>230</v>
      </c>
      <c r="B51" s="121">
        <v>65586</v>
      </c>
      <c r="C51" s="121">
        <v>0</v>
      </c>
      <c r="D51" s="121">
        <v>65586</v>
      </c>
      <c r="E51" s="121">
        <v>0</v>
      </c>
      <c r="F51" s="121">
        <v>65586</v>
      </c>
      <c r="G51" s="132"/>
      <c r="H51" s="121">
        <v>63865</v>
      </c>
      <c r="I51" s="121">
        <v>0</v>
      </c>
      <c r="J51" s="121">
        <v>63865</v>
      </c>
      <c r="K51" s="121">
        <v>0</v>
      </c>
      <c r="L51" s="121">
        <v>63865</v>
      </c>
      <c r="M51" s="108">
        <v>2.694746731</v>
      </c>
    </row>
    <row r="52" spans="1:13" ht="11.4" customHeight="1" x14ac:dyDescent="0.25">
      <c r="A52" s="59" t="s">
        <v>231</v>
      </c>
      <c r="B52" s="121">
        <v>9205000</v>
      </c>
      <c r="C52" s="121">
        <v>0</v>
      </c>
      <c r="D52" s="121">
        <v>9205000</v>
      </c>
      <c r="E52" s="121">
        <v>0</v>
      </c>
      <c r="F52" s="121">
        <v>9205000</v>
      </c>
      <c r="G52" s="132"/>
      <c r="H52" s="121">
        <v>10010000</v>
      </c>
      <c r="I52" s="121">
        <v>0</v>
      </c>
      <c r="J52" s="121">
        <v>10010000</v>
      </c>
      <c r="K52" s="121">
        <v>0</v>
      </c>
      <c r="L52" s="121">
        <v>10010000</v>
      </c>
      <c r="M52" s="108">
        <v>-8.0419580419999992</v>
      </c>
    </row>
    <row r="53" spans="1:13" ht="11.4" customHeight="1" x14ac:dyDescent="0.25">
      <c r="A53" s="59" t="s">
        <v>232</v>
      </c>
      <c r="B53" s="121">
        <v>0</v>
      </c>
      <c r="C53" s="121">
        <v>0</v>
      </c>
      <c r="D53" s="121">
        <v>0</v>
      </c>
      <c r="E53" s="121">
        <v>0</v>
      </c>
      <c r="F53" s="121">
        <v>0</v>
      </c>
      <c r="G53" s="132"/>
      <c r="H53" s="121">
        <v>0</v>
      </c>
      <c r="I53" s="121">
        <v>0</v>
      </c>
      <c r="J53" s="121">
        <v>0</v>
      </c>
      <c r="K53" s="121">
        <v>0</v>
      </c>
      <c r="L53" s="121">
        <v>0</v>
      </c>
      <c r="M53" s="108" t="s">
        <v>455</v>
      </c>
    </row>
    <row r="54" spans="1:13" ht="11.4" customHeight="1" x14ac:dyDescent="0.25">
      <c r="A54" s="59" t="s">
        <v>233</v>
      </c>
      <c r="B54" s="121">
        <v>3315129</v>
      </c>
      <c r="C54" s="121">
        <v>0</v>
      </c>
      <c r="D54" s="121">
        <v>3315129</v>
      </c>
      <c r="E54" s="121">
        <v>0</v>
      </c>
      <c r="F54" s="121">
        <v>3315129</v>
      </c>
      <c r="G54" s="132"/>
      <c r="H54" s="121">
        <v>3435533</v>
      </c>
      <c r="I54" s="121">
        <v>0</v>
      </c>
      <c r="J54" s="121">
        <v>3435533</v>
      </c>
      <c r="K54" s="121">
        <v>0</v>
      </c>
      <c r="L54" s="121">
        <v>3435533</v>
      </c>
      <c r="M54" s="108">
        <v>-3.504667253</v>
      </c>
    </row>
    <row r="55" spans="1:13" ht="11.4" customHeight="1" x14ac:dyDescent="0.25">
      <c r="A55" s="59" t="s">
        <v>234</v>
      </c>
      <c r="B55" s="121">
        <v>1549544</v>
      </c>
      <c r="C55" s="121">
        <v>0</v>
      </c>
      <c r="D55" s="121">
        <v>1549544</v>
      </c>
      <c r="E55" s="121">
        <v>0</v>
      </c>
      <c r="F55" s="121">
        <v>1549544</v>
      </c>
      <c r="G55" s="132"/>
      <c r="H55" s="121">
        <v>1472346</v>
      </c>
      <c r="I55" s="121">
        <v>0</v>
      </c>
      <c r="J55" s="121">
        <v>1472346</v>
      </c>
      <c r="K55" s="121">
        <v>0</v>
      </c>
      <c r="L55" s="121">
        <v>1472346</v>
      </c>
      <c r="M55" s="108">
        <v>5.2431969120000002</v>
      </c>
    </row>
    <row r="56" spans="1:13" ht="11.4" customHeight="1" x14ac:dyDescent="0.25">
      <c r="A56" s="59" t="s">
        <v>235</v>
      </c>
      <c r="B56" s="121">
        <v>0</v>
      </c>
      <c r="C56" s="121">
        <v>0</v>
      </c>
      <c r="D56" s="121">
        <v>0</v>
      </c>
      <c r="E56" s="121">
        <v>1063</v>
      </c>
      <c r="F56" s="121">
        <v>1063</v>
      </c>
      <c r="G56" s="132"/>
      <c r="H56" s="121">
        <v>0</v>
      </c>
      <c r="I56" s="121">
        <v>0</v>
      </c>
      <c r="J56" s="121">
        <v>0</v>
      </c>
      <c r="K56" s="121">
        <v>1045</v>
      </c>
      <c r="L56" s="121">
        <v>1045</v>
      </c>
      <c r="M56" s="108">
        <v>1.7224880380000001</v>
      </c>
    </row>
    <row r="57" spans="1:13" ht="11.4" customHeight="1" x14ac:dyDescent="0.25">
      <c r="A57" s="59" t="s">
        <v>236</v>
      </c>
      <c r="B57" s="121">
        <v>0</v>
      </c>
      <c r="C57" s="121">
        <v>0</v>
      </c>
      <c r="D57" s="121">
        <v>0</v>
      </c>
      <c r="E57" s="121">
        <v>0</v>
      </c>
      <c r="F57" s="121">
        <v>0</v>
      </c>
      <c r="G57" s="132"/>
      <c r="H57" s="121">
        <v>0</v>
      </c>
      <c r="I57" s="121">
        <v>0</v>
      </c>
      <c r="J57" s="121">
        <v>0</v>
      </c>
      <c r="K57" s="121">
        <v>0</v>
      </c>
      <c r="L57" s="121">
        <v>0</v>
      </c>
      <c r="M57" s="108" t="s">
        <v>455</v>
      </c>
    </row>
    <row r="58" spans="1:13" ht="11.4" customHeight="1" x14ac:dyDescent="0.25">
      <c r="A58" s="59" t="s">
        <v>237</v>
      </c>
      <c r="B58" s="121">
        <v>0</v>
      </c>
      <c r="C58" s="121">
        <v>0</v>
      </c>
      <c r="D58" s="121">
        <v>0</v>
      </c>
      <c r="E58" s="121">
        <v>0</v>
      </c>
      <c r="F58" s="121">
        <v>0</v>
      </c>
      <c r="G58" s="132"/>
      <c r="H58" s="121">
        <v>0</v>
      </c>
      <c r="I58" s="121">
        <v>0</v>
      </c>
      <c r="J58" s="121">
        <v>0</v>
      </c>
      <c r="K58" s="121">
        <v>0</v>
      </c>
      <c r="L58" s="121">
        <v>0</v>
      </c>
      <c r="M58" s="108" t="s">
        <v>455</v>
      </c>
    </row>
    <row r="59" spans="1:13" s="18" customFormat="1" ht="11.4" customHeight="1" x14ac:dyDescent="0.25">
      <c r="A59" s="59" t="s">
        <v>238</v>
      </c>
      <c r="B59" s="121">
        <v>0</v>
      </c>
      <c r="C59" s="121">
        <v>0</v>
      </c>
      <c r="D59" s="121">
        <v>0</v>
      </c>
      <c r="E59" s="121">
        <v>0</v>
      </c>
      <c r="F59" s="121">
        <v>0</v>
      </c>
      <c r="G59" s="132"/>
      <c r="H59" s="121">
        <v>0</v>
      </c>
      <c r="I59" s="121">
        <v>0</v>
      </c>
      <c r="J59" s="121">
        <v>0</v>
      </c>
      <c r="K59" s="121">
        <v>0</v>
      </c>
      <c r="L59" s="121">
        <v>0</v>
      </c>
      <c r="M59" s="108" t="s">
        <v>455</v>
      </c>
    </row>
    <row r="60" spans="1:13" ht="11.4" customHeight="1" x14ac:dyDescent="0.25">
      <c r="A60" s="60" t="s">
        <v>239</v>
      </c>
      <c r="B60" s="121">
        <v>0</v>
      </c>
      <c r="C60" s="121">
        <v>0</v>
      </c>
      <c r="D60" s="121">
        <v>0</v>
      </c>
      <c r="E60" s="121">
        <v>9876</v>
      </c>
      <c r="F60" s="121">
        <v>9876</v>
      </c>
      <c r="G60" s="132"/>
      <c r="H60" s="121">
        <v>0</v>
      </c>
      <c r="I60" s="121">
        <v>0</v>
      </c>
      <c r="J60" s="121">
        <v>0</v>
      </c>
      <c r="K60" s="121">
        <v>9876</v>
      </c>
      <c r="L60" s="121">
        <v>9876</v>
      </c>
      <c r="M60" s="108">
        <v>0</v>
      </c>
    </row>
    <row r="61" spans="1:13" ht="11.4" customHeight="1" x14ac:dyDescent="0.25">
      <c r="A61" s="60" t="s">
        <v>240</v>
      </c>
      <c r="B61" s="121">
        <v>2276803</v>
      </c>
      <c r="C61" s="121">
        <v>0</v>
      </c>
      <c r="D61" s="121">
        <v>2276803</v>
      </c>
      <c r="E61" s="121">
        <v>0</v>
      </c>
      <c r="F61" s="121">
        <v>2276803</v>
      </c>
      <c r="G61" s="132"/>
      <c r="H61" s="121">
        <v>2071648</v>
      </c>
      <c r="I61" s="121">
        <v>0</v>
      </c>
      <c r="J61" s="121">
        <v>2071648</v>
      </c>
      <c r="K61" s="121">
        <v>0</v>
      </c>
      <c r="L61" s="121">
        <v>2071648</v>
      </c>
      <c r="M61" s="108">
        <v>9.9029854490000009</v>
      </c>
    </row>
    <row r="62" spans="1:13" ht="11.4" customHeight="1" x14ac:dyDescent="0.25">
      <c r="A62" s="60" t="s">
        <v>241</v>
      </c>
      <c r="B62" s="121">
        <v>1766334</v>
      </c>
      <c r="C62" s="121">
        <v>0</v>
      </c>
      <c r="D62" s="121">
        <v>1766334</v>
      </c>
      <c r="E62" s="121">
        <v>0</v>
      </c>
      <c r="F62" s="121">
        <v>1766334</v>
      </c>
      <c r="G62" s="132"/>
      <c r="H62" s="121">
        <v>1906632</v>
      </c>
      <c r="I62" s="121">
        <v>0</v>
      </c>
      <c r="J62" s="121">
        <v>1906632</v>
      </c>
      <c r="K62" s="121">
        <v>0</v>
      </c>
      <c r="L62" s="121">
        <v>1906632</v>
      </c>
      <c r="M62" s="108">
        <v>-7.3584205029999996</v>
      </c>
    </row>
    <row r="63" spans="1:13" ht="11.4" customHeight="1" x14ac:dyDescent="0.25">
      <c r="A63" s="60" t="s">
        <v>242</v>
      </c>
      <c r="B63" s="121">
        <v>85680</v>
      </c>
      <c r="C63" s="121">
        <v>0</v>
      </c>
      <c r="D63" s="121">
        <v>85680</v>
      </c>
      <c r="E63" s="121">
        <v>0</v>
      </c>
      <c r="F63" s="121">
        <v>85680</v>
      </c>
      <c r="G63" s="132"/>
      <c r="H63" s="121">
        <v>92700</v>
      </c>
      <c r="I63" s="121">
        <v>0</v>
      </c>
      <c r="J63" s="121">
        <v>92700</v>
      </c>
      <c r="K63" s="121">
        <v>0</v>
      </c>
      <c r="L63" s="121">
        <v>92700</v>
      </c>
      <c r="M63" s="108">
        <v>-7.5728155340000001</v>
      </c>
    </row>
    <row r="64" spans="1:13" ht="11.4" customHeight="1" x14ac:dyDescent="0.25">
      <c r="A64" s="60" t="s">
        <v>243</v>
      </c>
      <c r="B64" s="121">
        <v>0</v>
      </c>
      <c r="C64" s="121">
        <v>357743</v>
      </c>
      <c r="D64" s="121">
        <v>357743</v>
      </c>
      <c r="E64" s="121">
        <v>131498</v>
      </c>
      <c r="F64" s="121">
        <v>489241</v>
      </c>
      <c r="G64" s="132"/>
      <c r="H64" s="121">
        <v>0</v>
      </c>
      <c r="I64" s="121">
        <v>900140</v>
      </c>
      <c r="J64" s="121">
        <v>900140</v>
      </c>
      <c r="K64" s="121">
        <v>188716</v>
      </c>
      <c r="L64" s="121">
        <v>1088856</v>
      </c>
      <c r="M64" s="108">
        <v>-55.068346962</v>
      </c>
    </row>
    <row r="65" spans="1:13" ht="11.4" customHeight="1" x14ac:dyDescent="0.25">
      <c r="A65" s="60" t="s">
        <v>244</v>
      </c>
      <c r="B65" s="121">
        <v>0</v>
      </c>
      <c r="C65" s="121">
        <v>0</v>
      </c>
      <c r="D65" s="121">
        <v>0</v>
      </c>
      <c r="E65" s="121">
        <v>0</v>
      </c>
      <c r="F65" s="121">
        <v>0</v>
      </c>
      <c r="G65" s="132"/>
      <c r="H65" s="121">
        <v>0</v>
      </c>
      <c r="I65" s="121">
        <v>0</v>
      </c>
      <c r="J65" s="121">
        <v>0</v>
      </c>
      <c r="K65" s="121">
        <v>0</v>
      </c>
      <c r="L65" s="121">
        <v>0</v>
      </c>
      <c r="M65" s="108" t="s">
        <v>455</v>
      </c>
    </row>
    <row r="66" spans="1:13" ht="11.4" customHeight="1" x14ac:dyDescent="0.25">
      <c r="A66" s="60" t="s">
        <v>245</v>
      </c>
      <c r="B66" s="121">
        <v>0</v>
      </c>
      <c r="C66" s="121">
        <v>0</v>
      </c>
      <c r="D66" s="121">
        <v>0</v>
      </c>
      <c r="E66" s="121">
        <v>0</v>
      </c>
      <c r="F66" s="121">
        <v>0</v>
      </c>
      <c r="G66" s="132"/>
      <c r="H66" s="121">
        <v>0</v>
      </c>
      <c r="I66" s="121">
        <v>0</v>
      </c>
      <c r="J66" s="121">
        <v>0</v>
      </c>
      <c r="K66" s="121">
        <v>0</v>
      </c>
      <c r="L66" s="121">
        <v>0</v>
      </c>
      <c r="M66" s="108" t="s">
        <v>455</v>
      </c>
    </row>
    <row r="67" spans="1:13" ht="11.4" customHeight="1" x14ac:dyDescent="0.25">
      <c r="A67" s="60" t="s">
        <v>246</v>
      </c>
      <c r="B67" s="121">
        <v>0</v>
      </c>
      <c r="C67" s="121">
        <v>0</v>
      </c>
      <c r="D67" s="121">
        <v>0</v>
      </c>
      <c r="E67" s="121">
        <v>0</v>
      </c>
      <c r="F67" s="121">
        <v>0</v>
      </c>
      <c r="G67" s="124"/>
      <c r="H67" s="121">
        <v>0</v>
      </c>
      <c r="I67" s="121">
        <v>0</v>
      </c>
      <c r="J67" s="121">
        <v>0</v>
      </c>
      <c r="K67" s="121">
        <v>0</v>
      </c>
      <c r="L67" s="121">
        <v>0</v>
      </c>
      <c r="M67" s="108" t="s">
        <v>455</v>
      </c>
    </row>
    <row r="68" spans="1:13" ht="11.4" customHeight="1" x14ac:dyDescent="0.25">
      <c r="A68" s="60" t="s">
        <v>247</v>
      </c>
      <c r="B68" s="121">
        <v>1098407</v>
      </c>
      <c r="C68" s="121">
        <v>0</v>
      </c>
      <c r="D68" s="121">
        <v>1098407</v>
      </c>
      <c r="E68" s="121">
        <v>238903</v>
      </c>
      <c r="F68" s="121">
        <v>1337310</v>
      </c>
      <c r="G68" s="124"/>
      <c r="H68" s="121">
        <v>1491520</v>
      </c>
      <c r="I68" s="121">
        <v>0</v>
      </c>
      <c r="J68" s="121">
        <v>1491520</v>
      </c>
      <c r="K68" s="121">
        <v>219328</v>
      </c>
      <c r="L68" s="121">
        <v>1710848</v>
      </c>
      <c r="M68" s="108">
        <v>-21.833500111999999</v>
      </c>
    </row>
    <row r="69" spans="1:13" ht="11.4" customHeight="1" x14ac:dyDescent="0.25">
      <c r="A69" s="60" t="s">
        <v>248</v>
      </c>
      <c r="B69" s="121">
        <v>1069189</v>
      </c>
      <c r="C69" s="121">
        <v>0</v>
      </c>
      <c r="D69" s="121">
        <v>1069189</v>
      </c>
      <c r="E69" s="121">
        <v>6896</v>
      </c>
      <c r="F69" s="121">
        <v>1076085</v>
      </c>
      <c r="G69" s="124"/>
      <c r="H69" s="121">
        <v>1041885</v>
      </c>
      <c r="I69" s="121">
        <v>0</v>
      </c>
      <c r="J69" s="121">
        <v>1041885</v>
      </c>
      <c r="K69" s="121">
        <v>9456</v>
      </c>
      <c r="L69" s="121">
        <v>1051341</v>
      </c>
      <c r="M69" s="108">
        <v>2.353565589</v>
      </c>
    </row>
    <row r="70" spans="1:13" ht="11.4" customHeight="1" x14ac:dyDescent="0.25">
      <c r="A70" s="60" t="s">
        <v>261</v>
      </c>
      <c r="B70" s="121">
        <v>11818</v>
      </c>
      <c r="C70" s="121">
        <v>0</v>
      </c>
      <c r="D70" s="121">
        <v>11818</v>
      </c>
      <c r="E70" s="121">
        <v>598</v>
      </c>
      <c r="F70" s="121">
        <v>12416</v>
      </c>
      <c r="G70" s="124"/>
      <c r="H70" s="121">
        <v>11586</v>
      </c>
      <c r="I70" s="121">
        <v>0</v>
      </c>
      <c r="J70" s="121">
        <v>11586</v>
      </c>
      <c r="K70" s="121">
        <v>392</v>
      </c>
      <c r="L70" s="121">
        <v>11978</v>
      </c>
      <c r="M70" s="108">
        <v>3.6567039569999999</v>
      </c>
    </row>
    <row r="71" spans="1:13" ht="11.4" customHeight="1" x14ac:dyDescent="0.25">
      <c r="A71" s="59" t="s">
        <v>262</v>
      </c>
      <c r="B71" s="121">
        <v>1580057</v>
      </c>
      <c r="C71" s="121">
        <v>553</v>
      </c>
      <c r="D71" s="121">
        <v>1580610</v>
      </c>
      <c r="E71" s="121">
        <v>333140</v>
      </c>
      <c r="F71" s="121">
        <v>1913750</v>
      </c>
      <c r="G71" s="124"/>
      <c r="H71" s="121">
        <v>1552895</v>
      </c>
      <c r="I71" s="121">
        <v>448</v>
      </c>
      <c r="J71" s="121">
        <v>1553343</v>
      </c>
      <c r="K71" s="121">
        <v>347626</v>
      </c>
      <c r="L71" s="121">
        <v>1900969</v>
      </c>
      <c r="M71" s="108">
        <v>0.67234131600000002</v>
      </c>
    </row>
    <row r="72" spans="1:13" ht="11.4" customHeight="1" x14ac:dyDescent="0.25">
      <c r="A72" s="59" t="s">
        <v>263</v>
      </c>
      <c r="B72" s="121">
        <v>50907</v>
      </c>
      <c r="C72" s="121">
        <v>0</v>
      </c>
      <c r="D72" s="121">
        <v>50907</v>
      </c>
      <c r="E72" s="121">
        <v>14822</v>
      </c>
      <c r="F72" s="121">
        <v>65729</v>
      </c>
      <c r="G72" s="133"/>
      <c r="H72" s="121">
        <v>51805</v>
      </c>
      <c r="I72" s="121">
        <v>0</v>
      </c>
      <c r="J72" s="121">
        <v>51805</v>
      </c>
      <c r="K72" s="121">
        <v>16309</v>
      </c>
      <c r="L72" s="121">
        <v>68114</v>
      </c>
      <c r="M72" s="108">
        <v>-3.501482808</v>
      </c>
    </row>
    <row r="73" spans="1:13" ht="11.4" customHeight="1" x14ac:dyDescent="0.25">
      <c r="A73" s="60" t="s">
        <v>264</v>
      </c>
      <c r="B73" s="121">
        <v>-747030</v>
      </c>
      <c r="C73" s="121">
        <v>0</v>
      </c>
      <c r="D73" s="121">
        <v>-747030</v>
      </c>
      <c r="E73" s="121">
        <v>-72415</v>
      </c>
      <c r="F73" s="121">
        <v>-819445</v>
      </c>
      <c r="G73" s="133"/>
      <c r="H73" s="121">
        <v>-749660</v>
      </c>
      <c r="I73" s="121">
        <v>0</v>
      </c>
      <c r="J73" s="121">
        <v>-749660</v>
      </c>
      <c r="K73" s="121">
        <v>-70595</v>
      </c>
      <c r="L73" s="121">
        <v>-820255</v>
      </c>
      <c r="M73" s="108">
        <v>-9.8749778999999996E-2</v>
      </c>
    </row>
    <row r="74" spans="1:13" ht="11.4" customHeight="1" x14ac:dyDescent="0.25">
      <c r="A74" s="60" t="s">
        <v>265</v>
      </c>
      <c r="B74" s="121">
        <v>0</v>
      </c>
      <c r="C74" s="121">
        <v>0</v>
      </c>
      <c r="D74" s="121">
        <v>0</v>
      </c>
      <c r="E74" s="121">
        <v>0</v>
      </c>
      <c r="F74" s="121">
        <v>0</v>
      </c>
      <c r="G74" s="133"/>
      <c r="H74" s="121">
        <v>0</v>
      </c>
      <c r="I74" s="121">
        <v>0</v>
      </c>
      <c r="J74" s="121">
        <v>0</v>
      </c>
      <c r="K74" s="121">
        <v>0</v>
      </c>
      <c r="L74" s="121">
        <v>0</v>
      </c>
      <c r="M74" s="108" t="s">
        <v>455</v>
      </c>
    </row>
    <row r="75" spans="1:13" ht="11.4" customHeight="1" x14ac:dyDescent="0.25">
      <c r="A75" s="58" t="s">
        <v>253</v>
      </c>
      <c r="B75" s="128">
        <v>8350</v>
      </c>
      <c r="C75" s="128">
        <v>0</v>
      </c>
      <c r="D75" s="128">
        <v>8350</v>
      </c>
      <c r="E75" s="128">
        <v>0</v>
      </c>
      <c r="F75" s="128">
        <v>8350</v>
      </c>
      <c r="G75" s="133"/>
      <c r="H75" s="128">
        <v>8851</v>
      </c>
      <c r="I75" s="128">
        <v>0</v>
      </c>
      <c r="J75" s="128">
        <v>8851</v>
      </c>
      <c r="K75" s="128">
        <v>0</v>
      </c>
      <c r="L75" s="128">
        <v>8851</v>
      </c>
      <c r="M75" s="130">
        <v>-5.6603773579999999</v>
      </c>
    </row>
    <row r="76" spans="1:13" ht="11.4" customHeight="1" x14ac:dyDescent="0.25">
      <c r="A76" s="59" t="s">
        <v>254</v>
      </c>
      <c r="B76" s="121">
        <v>8350</v>
      </c>
      <c r="C76" s="121">
        <v>0</v>
      </c>
      <c r="D76" s="121">
        <v>8350</v>
      </c>
      <c r="E76" s="121">
        <v>0</v>
      </c>
      <c r="F76" s="121">
        <v>8350</v>
      </c>
      <c r="G76" s="133"/>
      <c r="H76" s="121">
        <v>8851</v>
      </c>
      <c r="I76" s="121">
        <v>0</v>
      </c>
      <c r="J76" s="121">
        <v>8851</v>
      </c>
      <c r="K76" s="121">
        <v>0</v>
      </c>
      <c r="L76" s="121">
        <v>8851</v>
      </c>
      <c r="M76" s="108">
        <v>-5.6603773579999999</v>
      </c>
    </row>
    <row r="77" spans="1:13" ht="11.4" customHeight="1" x14ac:dyDescent="0.25">
      <c r="A77" s="59" t="s">
        <v>255</v>
      </c>
      <c r="B77" s="121">
        <v>0</v>
      </c>
      <c r="C77" s="121">
        <v>0</v>
      </c>
      <c r="D77" s="121">
        <v>0</v>
      </c>
      <c r="E77" s="121">
        <v>0</v>
      </c>
      <c r="F77" s="121">
        <v>0</v>
      </c>
      <c r="G77" s="133"/>
      <c r="H77" s="121">
        <v>0</v>
      </c>
      <c r="I77" s="121">
        <v>0</v>
      </c>
      <c r="J77" s="121">
        <v>0</v>
      </c>
      <c r="K77" s="121">
        <v>0</v>
      </c>
      <c r="L77" s="121">
        <v>0</v>
      </c>
      <c r="M77" s="108" t="s">
        <v>455</v>
      </c>
    </row>
    <row r="78" spans="1:13" ht="11.4" customHeight="1" x14ac:dyDescent="0.25">
      <c r="A78" s="58" t="s">
        <v>256</v>
      </c>
      <c r="B78" s="128">
        <v>1171833</v>
      </c>
      <c r="C78" s="128">
        <v>0</v>
      </c>
      <c r="D78" s="128">
        <v>1171833</v>
      </c>
      <c r="E78" s="128">
        <v>20460</v>
      </c>
      <c r="F78" s="128">
        <v>1192293</v>
      </c>
      <c r="G78" s="133"/>
      <c r="H78" s="128">
        <v>967676</v>
      </c>
      <c r="I78" s="128">
        <v>0</v>
      </c>
      <c r="J78" s="128">
        <v>967676</v>
      </c>
      <c r="K78" s="128">
        <v>15896</v>
      </c>
      <c r="L78" s="128">
        <v>983572</v>
      </c>
      <c r="M78" s="130">
        <v>21.220713887999999</v>
      </c>
    </row>
    <row r="79" spans="1:13" ht="11.4" customHeight="1" x14ac:dyDescent="0.25">
      <c r="A79" s="59" t="s">
        <v>257</v>
      </c>
      <c r="B79" s="121">
        <v>0</v>
      </c>
      <c r="C79" s="121">
        <v>0</v>
      </c>
      <c r="D79" s="121">
        <v>0</v>
      </c>
      <c r="E79" s="121">
        <v>0</v>
      </c>
      <c r="F79" s="121">
        <v>0</v>
      </c>
      <c r="G79" s="133"/>
      <c r="H79" s="121">
        <v>0</v>
      </c>
      <c r="I79" s="121">
        <v>0</v>
      </c>
      <c r="J79" s="121">
        <v>0</v>
      </c>
      <c r="K79" s="121">
        <v>0</v>
      </c>
      <c r="L79" s="121">
        <v>0</v>
      </c>
      <c r="M79" s="108" t="s">
        <v>455</v>
      </c>
    </row>
    <row r="80" spans="1:13" ht="11.4" customHeight="1" x14ac:dyDescent="0.25">
      <c r="A80" s="59" t="s">
        <v>258</v>
      </c>
      <c r="B80" s="121">
        <v>0</v>
      </c>
      <c r="C80" s="121">
        <v>0</v>
      </c>
      <c r="D80" s="121">
        <v>0</v>
      </c>
      <c r="E80" s="121">
        <v>0</v>
      </c>
      <c r="F80" s="121">
        <v>0</v>
      </c>
      <c r="G80" s="133"/>
      <c r="H80" s="121">
        <v>0</v>
      </c>
      <c r="I80" s="121">
        <v>0</v>
      </c>
      <c r="J80" s="121">
        <v>0</v>
      </c>
      <c r="K80" s="121">
        <v>0</v>
      </c>
      <c r="L80" s="121">
        <v>0</v>
      </c>
      <c r="M80" s="108" t="s">
        <v>455</v>
      </c>
    </row>
    <row r="81" spans="1:13" ht="11.4" customHeight="1" x14ac:dyDescent="0.25">
      <c r="A81" s="59" t="s">
        <v>266</v>
      </c>
      <c r="B81" s="121">
        <v>1107094</v>
      </c>
      <c r="C81" s="121">
        <v>0</v>
      </c>
      <c r="D81" s="121">
        <v>1107094</v>
      </c>
      <c r="E81" s="121">
        <v>20460</v>
      </c>
      <c r="F81" s="121">
        <v>1127554</v>
      </c>
      <c r="G81" s="133"/>
      <c r="H81" s="121">
        <v>902928</v>
      </c>
      <c r="I81" s="121">
        <v>0</v>
      </c>
      <c r="J81" s="121">
        <v>902928</v>
      </c>
      <c r="K81" s="121">
        <v>15896</v>
      </c>
      <c r="L81" s="121">
        <v>918824</v>
      </c>
      <c r="M81" s="108">
        <v>22.717081834999998</v>
      </c>
    </row>
    <row r="82" spans="1:13" ht="11.4" customHeight="1" x14ac:dyDescent="0.25">
      <c r="A82" s="59" t="s">
        <v>267</v>
      </c>
      <c r="B82" s="121">
        <v>1</v>
      </c>
      <c r="C82" s="121">
        <v>0</v>
      </c>
      <c r="D82" s="121">
        <v>1</v>
      </c>
      <c r="E82" s="121">
        <v>0</v>
      </c>
      <c r="F82" s="121">
        <v>1</v>
      </c>
      <c r="G82" s="133"/>
      <c r="H82" s="121">
        <v>1</v>
      </c>
      <c r="I82" s="121">
        <v>0</v>
      </c>
      <c r="J82" s="121">
        <v>1</v>
      </c>
      <c r="K82" s="121">
        <v>0</v>
      </c>
      <c r="L82" s="121">
        <v>1</v>
      </c>
      <c r="M82" s="108">
        <v>0</v>
      </c>
    </row>
    <row r="83" spans="1:13" ht="11.4" customHeight="1" x14ac:dyDescent="0.25">
      <c r="A83" s="59" t="s">
        <v>268</v>
      </c>
      <c r="B83" s="121">
        <v>64738</v>
      </c>
      <c r="C83" s="121">
        <v>0</v>
      </c>
      <c r="D83" s="121">
        <v>64738</v>
      </c>
      <c r="E83" s="121">
        <v>0</v>
      </c>
      <c r="F83" s="121">
        <v>64738</v>
      </c>
      <c r="G83" s="133"/>
      <c r="H83" s="121">
        <v>64747</v>
      </c>
      <c r="I83" s="121">
        <v>0</v>
      </c>
      <c r="J83" s="121">
        <v>64747</v>
      </c>
      <c r="K83" s="121">
        <v>0</v>
      </c>
      <c r="L83" s="121">
        <v>64747</v>
      </c>
      <c r="M83" s="108">
        <v>-1.3900258E-2</v>
      </c>
    </row>
    <row r="84" spans="1:13" s="18" customFormat="1" ht="11.4" customHeight="1" x14ac:dyDescent="0.25">
      <c r="A84" s="59" t="s">
        <v>269</v>
      </c>
      <c r="B84" s="121">
        <v>0</v>
      </c>
      <c r="C84" s="121">
        <v>0</v>
      </c>
      <c r="D84" s="121">
        <v>0</v>
      </c>
      <c r="E84" s="121">
        <v>0</v>
      </c>
      <c r="F84" s="121">
        <v>0</v>
      </c>
      <c r="G84" s="133"/>
      <c r="H84" s="121">
        <v>0</v>
      </c>
      <c r="I84" s="121">
        <v>0</v>
      </c>
      <c r="J84" s="121">
        <v>0</v>
      </c>
      <c r="K84" s="121">
        <v>0</v>
      </c>
      <c r="L84" s="121">
        <v>0</v>
      </c>
      <c r="M84" s="108" t="s">
        <v>455</v>
      </c>
    </row>
    <row r="85" spans="1:13" s="76" customFormat="1" ht="11.4" customHeight="1" x14ac:dyDescent="0.2">
      <c r="A85" s="62" t="s">
        <v>217</v>
      </c>
      <c r="B85" s="125">
        <v>10941</v>
      </c>
      <c r="C85" s="125">
        <v>0</v>
      </c>
      <c r="D85" s="125">
        <v>10941</v>
      </c>
      <c r="E85" s="125">
        <v>5354</v>
      </c>
      <c r="F85" s="125">
        <v>16295</v>
      </c>
      <c r="G85" s="133"/>
      <c r="H85" s="125">
        <v>12323</v>
      </c>
      <c r="I85" s="125">
        <v>0</v>
      </c>
      <c r="J85" s="125">
        <v>12323</v>
      </c>
      <c r="K85" s="125">
        <v>4400</v>
      </c>
      <c r="L85" s="125">
        <v>16723</v>
      </c>
      <c r="M85" s="107">
        <v>-2.5593493989999998</v>
      </c>
    </row>
    <row r="86" spans="1:13" ht="11.4" customHeight="1" x14ac:dyDescent="0.25">
      <c r="A86" s="59" t="s">
        <v>218</v>
      </c>
      <c r="B86" s="121">
        <v>211</v>
      </c>
      <c r="C86" s="121">
        <v>0</v>
      </c>
      <c r="D86" s="121">
        <v>211</v>
      </c>
      <c r="E86" s="121">
        <v>0</v>
      </c>
      <c r="F86" s="121">
        <v>211</v>
      </c>
      <c r="G86" s="133"/>
      <c r="H86" s="121">
        <v>132</v>
      </c>
      <c r="I86" s="121">
        <v>0</v>
      </c>
      <c r="J86" s="121">
        <v>132</v>
      </c>
      <c r="K86" s="121">
        <v>0</v>
      </c>
      <c r="L86" s="121">
        <v>132</v>
      </c>
      <c r="M86" s="108">
        <v>59.848484847999998</v>
      </c>
    </row>
    <row r="87" spans="1:13" ht="11.4" customHeight="1" x14ac:dyDescent="0.25">
      <c r="A87" s="134" t="s">
        <v>219</v>
      </c>
      <c r="B87" s="135">
        <v>10731</v>
      </c>
      <c r="C87" s="135">
        <v>0</v>
      </c>
      <c r="D87" s="135">
        <v>10731</v>
      </c>
      <c r="E87" s="135">
        <v>5354</v>
      </c>
      <c r="F87" s="135">
        <v>16085</v>
      </c>
      <c r="G87" s="133"/>
      <c r="H87" s="135">
        <v>12190</v>
      </c>
      <c r="I87" s="135">
        <v>0</v>
      </c>
      <c r="J87" s="135">
        <v>12190</v>
      </c>
      <c r="K87" s="135">
        <v>4400</v>
      </c>
      <c r="L87" s="135">
        <v>16590</v>
      </c>
      <c r="M87" s="109">
        <v>-3.0440024110000001</v>
      </c>
    </row>
    <row r="88" spans="1:13" s="76" customFormat="1" ht="11.4" customHeight="1" x14ac:dyDescent="0.2">
      <c r="A88" s="62" t="s">
        <v>220</v>
      </c>
      <c r="B88" s="125">
        <v>13596021</v>
      </c>
      <c r="C88" s="125">
        <v>184476</v>
      </c>
      <c r="D88" s="125">
        <v>13780497</v>
      </c>
      <c r="E88" s="125">
        <v>182036</v>
      </c>
      <c r="F88" s="125">
        <v>13962533</v>
      </c>
      <c r="G88" s="133"/>
      <c r="H88" s="125">
        <v>13815590</v>
      </c>
      <c r="I88" s="125">
        <v>228752</v>
      </c>
      <c r="J88" s="125">
        <v>14044342</v>
      </c>
      <c r="K88" s="125">
        <v>216681</v>
      </c>
      <c r="L88" s="125">
        <v>14261023</v>
      </c>
      <c r="M88" s="107">
        <v>-2.093047603</v>
      </c>
    </row>
    <row r="89" spans="1:13" ht="11.4" customHeight="1" x14ac:dyDescent="0.25">
      <c r="A89" s="59" t="s">
        <v>221</v>
      </c>
      <c r="B89" s="121">
        <v>13595990</v>
      </c>
      <c r="C89" s="121">
        <v>184476</v>
      </c>
      <c r="D89" s="121">
        <v>13780466</v>
      </c>
      <c r="E89" s="121">
        <v>182036</v>
      </c>
      <c r="F89" s="121">
        <v>13962502</v>
      </c>
      <c r="G89" s="133"/>
      <c r="H89" s="121">
        <v>13803659</v>
      </c>
      <c r="I89" s="121">
        <v>228752</v>
      </c>
      <c r="J89" s="121">
        <v>14032411</v>
      </c>
      <c r="K89" s="121">
        <v>216681</v>
      </c>
      <c r="L89" s="121">
        <v>14249092</v>
      </c>
      <c r="M89" s="108">
        <v>-2.011286052</v>
      </c>
    </row>
    <row r="90" spans="1:13" ht="11.4" customHeight="1" x14ac:dyDescent="0.25">
      <c r="A90" s="59" t="s">
        <v>222</v>
      </c>
      <c r="B90" s="121">
        <v>31</v>
      </c>
      <c r="C90" s="121">
        <v>0</v>
      </c>
      <c r="D90" s="121">
        <v>31</v>
      </c>
      <c r="E90" s="121">
        <v>0</v>
      </c>
      <c r="F90" s="121">
        <v>31</v>
      </c>
      <c r="G90" s="133"/>
      <c r="H90" s="121">
        <v>11931</v>
      </c>
      <c r="I90" s="121">
        <v>0</v>
      </c>
      <c r="J90" s="121">
        <v>11931</v>
      </c>
      <c r="K90" s="121">
        <v>0</v>
      </c>
      <c r="L90" s="121">
        <v>11931</v>
      </c>
      <c r="M90" s="108">
        <v>-99.740172658999995</v>
      </c>
    </row>
    <row r="91" spans="1:13" s="76" customFormat="1" ht="11.4" customHeight="1" x14ac:dyDescent="0.2">
      <c r="A91" s="127" t="s">
        <v>4</v>
      </c>
      <c r="B91" s="125">
        <v>230876721</v>
      </c>
      <c r="C91" s="125">
        <v>543431</v>
      </c>
      <c r="D91" s="125">
        <v>231420152</v>
      </c>
      <c r="E91" s="125">
        <v>4078122</v>
      </c>
      <c r="F91" s="125">
        <v>235498274</v>
      </c>
      <c r="G91" s="133"/>
      <c r="H91" s="125">
        <v>233373360</v>
      </c>
      <c r="I91" s="125">
        <v>1129976</v>
      </c>
      <c r="J91" s="125">
        <v>234503336</v>
      </c>
      <c r="K91" s="125">
        <v>4045059</v>
      </c>
      <c r="L91" s="125">
        <v>238548395</v>
      </c>
      <c r="M91" s="107">
        <v>-1.27861728</v>
      </c>
    </row>
    <row r="92" spans="1:13" ht="13.2" customHeight="1" x14ac:dyDescent="0.25">
      <c r="A92" s="73" t="s">
        <v>31</v>
      </c>
      <c r="B92" s="137"/>
      <c r="C92" s="137"/>
      <c r="D92" s="137"/>
      <c r="E92" s="137"/>
      <c r="F92" s="137"/>
      <c r="H92" s="137"/>
      <c r="I92" s="137"/>
      <c r="J92" s="137"/>
      <c r="K92" s="137"/>
      <c r="L92" s="137"/>
      <c r="M92" s="137"/>
    </row>
    <row r="93" spans="1:13" ht="13.2" customHeight="1" x14ac:dyDescent="0.25">
      <c r="A93" s="206" t="s">
        <v>180</v>
      </c>
      <c r="B93" s="125">
        <v>196532038</v>
      </c>
      <c r="C93" s="125">
        <v>0</v>
      </c>
      <c r="D93" s="125">
        <v>196532038</v>
      </c>
      <c r="E93" s="125">
        <v>3041465</v>
      </c>
      <c r="F93" s="125">
        <v>199573503</v>
      </c>
      <c r="G93" s="133"/>
      <c r="H93" s="125">
        <v>198462736</v>
      </c>
      <c r="I93" s="125">
        <v>0</v>
      </c>
      <c r="J93" s="125">
        <v>198462736</v>
      </c>
      <c r="K93" s="125">
        <v>3095861</v>
      </c>
      <c r="L93" s="125">
        <v>201558597</v>
      </c>
      <c r="M93" s="107">
        <v>-0.98487190800000002</v>
      </c>
    </row>
    <row r="94" spans="1:13" ht="11.4" customHeight="1" x14ac:dyDescent="0.25">
      <c r="A94" s="203" t="s">
        <v>181</v>
      </c>
      <c r="B94" s="138">
        <v>686906</v>
      </c>
      <c r="C94" s="138">
        <v>0</v>
      </c>
      <c r="D94" s="138">
        <v>686906</v>
      </c>
      <c r="E94" s="138">
        <v>89</v>
      </c>
      <c r="F94" s="138">
        <v>686995</v>
      </c>
      <c r="G94" s="133"/>
      <c r="H94" s="138">
        <v>684086</v>
      </c>
      <c r="I94" s="138">
        <v>0</v>
      </c>
      <c r="J94" s="138">
        <v>684086</v>
      </c>
      <c r="K94" s="138">
        <v>0</v>
      </c>
      <c r="L94" s="138">
        <v>684086</v>
      </c>
      <c r="M94" s="139">
        <v>0.42523893200000001</v>
      </c>
    </row>
    <row r="95" spans="1:13" ht="11.4" customHeight="1" x14ac:dyDescent="0.25">
      <c r="A95" s="59" t="s">
        <v>270</v>
      </c>
      <c r="B95" s="121">
        <v>0</v>
      </c>
      <c r="C95" s="121">
        <v>0</v>
      </c>
      <c r="D95" s="121">
        <v>0</v>
      </c>
      <c r="E95" s="121">
        <v>0</v>
      </c>
      <c r="F95" s="121">
        <v>0</v>
      </c>
      <c r="G95" s="124"/>
      <c r="H95" s="121">
        <v>0</v>
      </c>
      <c r="I95" s="121">
        <v>0</v>
      </c>
      <c r="J95" s="121">
        <v>0</v>
      </c>
      <c r="K95" s="121">
        <v>0</v>
      </c>
      <c r="L95" s="121">
        <v>0</v>
      </c>
      <c r="M95" s="108" t="s">
        <v>455</v>
      </c>
    </row>
    <row r="96" spans="1:13" ht="11.4" customHeight="1" x14ac:dyDescent="0.25">
      <c r="A96" s="59" t="s">
        <v>271</v>
      </c>
      <c r="B96" s="121">
        <v>686906</v>
      </c>
      <c r="C96" s="121">
        <v>0</v>
      </c>
      <c r="D96" s="121">
        <v>686906</v>
      </c>
      <c r="E96" s="121">
        <v>89</v>
      </c>
      <c r="F96" s="121">
        <v>686995</v>
      </c>
      <c r="G96" s="124"/>
      <c r="H96" s="121">
        <v>684086</v>
      </c>
      <c r="I96" s="121">
        <v>0</v>
      </c>
      <c r="J96" s="121">
        <v>684086</v>
      </c>
      <c r="K96" s="121">
        <v>0</v>
      </c>
      <c r="L96" s="121">
        <v>684086</v>
      </c>
      <c r="M96" s="108">
        <v>0.42523893200000001</v>
      </c>
    </row>
    <row r="97" spans="1:13" ht="11.4" customHeight="1" x14ac:dyDescent="0.25">
      <c r="A97" s="59" t="s">
        <v>272</v>
      </c>
      <c r="B97" s="121">
        <v>0</v>
      </c>
      <c r="C97" s="121">
        <v>0</v>
      </c>
      <c r="D97" s="121">
        <v>0</v>
      </c>
      <c r="E97" s="121">
        <v>0</v>
      </c>
      <c r="F97" s="121">
        <v>0</v>
      </c>
      <c r="G97" s="124"/>
      <c r="H97" s="121">
        <v>0</v>
      </c>
      <c r="I97" s="121">
        <v>0</v>
      </c>
      <c r="J97" s="121">
        <v>0</v>
      </c>
      <c r="K97" s="121">
        <v>0</v>
      </c>
      <c r="L97" s="121">
        <v>0</v>
      </c>
      <c r="M97" s="108" t="s">
        <v>455</v>
      </c>
    </row>
    <row r="98" spans="1:13" ht="11.4" customHeight="1" x14ac:dyDescent="0.25">
      <c r="A98" s="62" t="s">
        <v>182</v>
      </c>
      <c r="B98" s="128">
        <v>195845133</v>
      </c>
      <c r="C98" s="128">
        <v>0</v>
      </c>
      <c r="D98" s="128">
        <v>195845133</v>
      </c>
      <c r="E98" s="128">
        <v>3041376</v>
      </c>
      <c r="F98" s="128">
        <v>198886509</v>
      </c>
      <c r="G98" s="124"/>
      <c r="H98" s="128">
        <v>197778650</v>
      </c>
      <c r="I98" s="128">
        <v>0</v>
      </c>
      <c r="J98" s="128">
        <v>197778650</v>
      </c>
      <c r="K98" s="128">
        <v>3095861</v>
      </c>
      <c r="L98" s="128">
        <v>200874511</v>
      </c>
      <c r="M98" s="130">
        <v>-0.98967359799999999</v>
      </c>
    </row>
    <row r="99" spans="1:13" ht="11.4" customHeight="1" x14ac:dyDescent="0.25">
      <c r="A99" s="58" t="s">
        <v>273</v>
      </c>
      <c r="B99" s="128">
        <v>185285230</v>
      </c>
      <c r="C99" s="128">
        <v>0</v>
      </c>
      <c r="D99" s="128">
        <v>185285230</v>
      </c>
      <c r="E99" s="128">
        <v>3027900</v>
      </c>
      <c r="F99" s="128">
        <v>188313130</v>
      </c>
      <c r="G99" s="124"/>
      <c r="H99" s="128">
        <v>187277042</v>
      </c>
      <c r="I99" s="128">
        <v>0</v>
      </c>
      <c r="J99" s="128">
        <v>187277042</v>
      </c>
      <c r="K99" s="128">
        <v>3082086</v>
      </c>
      <c r="L99" s="128">
        <v>190359128</v>
      </c>
      <c r="M99" s="130">
        <v>-1.0748095040000001</v>
      </c>
    </row>
    <row r="100" spans="1:13" ht="11.4" customHeight="1" x14ac:dyDescent="0.25">
      <c r="A100" s="59" t="s">
        <v>73</v>
      </c>
      <c r="B100" s="121">
        <v>138512925</v>
      </c>
      <c r="C100" s="121">
        <v>0</v>
      </c>
      <c r="D100" s="121">
        <v>138512925</v>
      </c>
      <c r="E100" s="121">
        <v>3273724</v>
      </c>
      <c r="F100" s="121">
        <v>141786649</v>
      </c>
      <c r="G100" s="124"/>
      <c r="H100" s="121">
        <v>140598559</v>
      </c>
      <c r="I100" s="121">
        <v>0</v>
      </c>
      <c r="J100" s="121">
        <v>140598559</v>
      </c>
      <c r="K100" s="121">
        <v>3215193</v>
      </c>
      <c r="L100" s="121">
        <v>143813752</v>
      </c>
      <c r="M100" s="108">
        <v>-1.409533492</v>
      </c>
    </row>
    <row r="101" spans="1:13" ht="11.4" customHeight="1" x14ac:dyDescent="0.25">
      <c r="A101" s="59" t="s">
        <v>74</v>
      </c>
      <c r="B101" s="121">
        <v>47830564</v>
      </c>
      <c r="C101" s="121">
        <v>0</v>
      </c>
      <c r="D101" s="121">
        <v>47830564</v>
      </c>
      <c r="E101" s="121">
        <v>525029</v>
      </c>
      <c r="F101" s="121">
        <v>48355593</v>
      </c>
      <c r="G101" s="124"/>
      <c r="H101" s="121">
        <v>47798540</v>
      </c>
      <c r="I101" s="121">
        <v>0</v>
      </c>
      <c r="J101" s="121">
        <v>47798540</v>
      </c>
      <c r="K101" s="121">
        <v>525131</v>
      </c>
      <c r="L101" s="121">
        <v>48323671</v>
      </c>
      <c r="M101" s="108">
        <v>6.6058723E-2</v>
      </c>
    </row>
    <row r="102" spans="1:13" s="18" customFormat="1" ht="11.4" customHeight="1" x14ac:dyDescent="0.25">
      <c r="A102" s="59" t="s">
        <v>274</v>
      </c>
      <c r="B102" s="121">
        <v>-1058260</v>
      </c>
      <c r="C102" s="121">
        <v>0</v>
      </c>
      <c r="D102" s="121">
        <v>-1058260</v>
      </c>
      <c r="E102" s="121">
        <v>-770852</v>
      </c>
      <c r="F102" s="121">
        <v>-1829112</v>
      </c>
      <c r="G102" s="124"/>
      <c r="H102" s="121">
        <v>-1120057</v>
      </c>
      <c r="I102" s="121">
        <v>0</v>
      </c>
      <c r="J102" s="121">
        <v>-1120057</v>
      </c>
      <c r="K102" s="121">
        <v>-658237</v>
      </c>
      <c r="L102" s="121">
        <v>-1778294</v>
      </c>
      <c r="M102" s="108">
        <v>2.8576826999999998</v>
      </c>
    </row>
    <row r="103" spans="1:13" ht="11.4" customHeight="1" x14ac:dyDescent="0.25">
      <c r="A103" s="59" t="s">
        <v>275</v>
      </c>
      <c r="B103" s="121">
        <v>0</v>
      </c>
      <c r="C103" s="121">
        <v>0</v>
      </c>
      <c r="D103" s="121">
        <v>0</v>
      </c>
      <c r="E103" s="121">
        <v>0</v>
      </c>
      <c r="F103" s="121">
        <v>0</v>
      </c>
      <c r="G103" s="124"/>
      <c r="H103" s="121">
        <v>0</v>
      </c>
      <c r="I103" s="121">
        <v>0</v>
      </c>
      <c r="J103" s="121">
        <v>0</v>
      </c>
      <c r="K103" s="121">
        <v>0</v>
      </c>
      <c r="L103" s="121">
        <v>0</v>
      </c>
      <c r="M103" s="108" t="s">
        <v>455</v>
      </c>
    </row>
    <row r="104" spans="1:13" ht="11.4" customHeight="1" x14ac:dyDescent="0.25">
      <c r="A104" s="59" t="s">
        <v>75</v>
      </c>
      <c r="B104" s="121">
        <v>0</v>
      </c>
      <c r="C104" s="121">
        <v>0</v>
      </c>
      <c r="D104" s="121">
        <v>0</v>
      </c>
      <c r="E104" s="121">
        <v>0</v>
      </c>
      <c r="F104" s="121">
        <v>0</v>
      </c>
      <c r="G104" s="124"/>
      <c r="H104" s="121">
        <v>0</v>
      </c>
      <c r="I104" s="121">
        <v>0</v>
      </c>
      <c r="J104" s="121">
        <v>0</v>
      </c>
      <c r="K104" s="121">
        <v>0</v>
      </c>
      <c r="L104" s="121">
        <v>0</v>
      </c>
      <c r="M104" s="108" t="s">
        <v>455</v>
      </c>
    </row>
    <row r="105" spans="1:13" ht="11.4" customHeight="1" x14ac:dyDescent="0.25">
      <c r="A105" s="58" t="s">
        <v>76</v>
      </c>
      <c r="B105" s="128">
        <v>9288509</v>
      </c>
      <c r="C105" s="128">
        <v>0</v>
      </c>
      <c r="D105" s="128">
        <v>9288509</v>
      </c>
      <c r="E105" s="128">
        <v>13476</v>
      </c>
      <c r="F105" s="128">
        <v>9301985</v>
      </c>
      <c r="G105" s="124"/>
      <c r="H105" s="128">
        <v>9151020</v>
      </c>
      <c r="I105" s="128">
        <v>0</v>
      </c>
      <c r="J105" s="128">
        <v>9151020</v>
      </c>
      <c r="K105" s="128">
        <v>13775</v>
      </c>
      <c r="L105" s="128">
        <v>9164795</v>
      </c>
      <c r="M105" s="130">
        <v>1.496923826</v>
      </c>
    </row>
    <row r="106" spans="1:13" ht="11.4" customHeight="1" x14ac:dyDescent="0.25">
      <c r="A106" s="59" t="s">
        <v>276</v>
      </c>
      <c r="B106" s="121">
        <v>8969501</v>
      </c>
      <c r="C106" s="121">
        <v>0</v>
      </c>
      <c r="D106" s="121">
        <v>8969501</v>
      </c>
      <c r="E106" s="121">
        <v>0</v>
      </c>
      <c r="F106" s="121">
        <v>8969501</v>
      </c>
      <c r="G106" s="124"/>
      <c r="H106" s="121">
        <v>8774787</v>
      </c>
      <c r="I106" s="121">
        <v>0</v>
      </c>
      <c r="J106" s="121">
        <v>8774787</v>
      </c>
      <c r="K106" s="121">
        <v>0</v>
      </c>
      <c r="L106" s="121">
        <v>8774787</v>
      </c>
      <c r="M106" s="108">
        <v>2.2190168259999998</v>
      </c>
    </row>
    <row r="107" spans="1:13" ht="11.4" customHeight="1" x14ac:dyDescent="0.25">
      <c r="A107" s="59" t="s">
        <v>277</v>
      </c>
      <c r="B107" s="121">
        <v>522239</v>
      </c>
      <c r="C107" s="121">
        <v>0</v>
      </c>
      <c r="D107" s="121">
        <v>522239</v>
      </c>
      <c r="E107" s="121">
        <v>13476</v>
      </c>
      <c r="F107" s="121">
        <v>535715</v>
      </c>
      <c r="G107" s="124"/>
      <c r="H107" s="121">
        <v>595346</v>
      </c>
      <c r="I107" s="121">
        <v>0</v>
      </c>
      <c r="J107" s="121">
        <v>595346</v>
      </c>
      <c r="K107" s="121">
        <v>13775</v>
      </c>
      <c r="L107" s="121">
        <v>609121</v>
      </c>
      <c r="M107" s="108">
        <v>-12.051135981</v>
      </c>
    </row>
    <row r="108" spans="1:13" ht="11.4" customHeight="1" x14ac:dyDescent="0.25">
      <c r="A108" s="59" t="s">
        <v>77</v>
      </c>
      <c r="B108" s="121">
        <v>530678</v>
      </c>
      <c r="C108" s="121">
        <v>0</v>
      </c>
      <c r="D108" s="121">
        <v>530678</v>
      </c>
      <c r="E108" s="121">
        <v>0</v>
      </c>
      <c r="F108" s="121">
        <v>530678</v>
      </c>
      <c r="G108" s="124"/>
      <c r="H108" s="121">
        <v>530945</v>
      </c>
      <c r="I108" s="121">
        <v>0</v>
      </c>
      <c r="J108" s="121">
        <v>530945</v>
      </c>
      <c r="K108" s="121">
        <v>0</v>
      </c>
      <c r="L108" s="121">
        <v>530945</v>
      </c>
      <c r="M108" s="108">
        <v>-5.0287695E-2</v>
      </c>
    </row>
    <row r="109" spans="1:13" s="18" customFormat="1" ht="11.4" customHeight="1" x14ac:dyDescent="0.25">
      <c r="A109" s="59" t="s">
        <v>278</v>
      </c>
      <c r="B109" s="121">
        <v>-738332</v>
      </c>
      <c r="C109" s="121">
        <v>0</v>
      </c>
      <c r="D109" s="121">
        <v>-738332</v>
      </c>
      <c r="E109" s="121">
        <v>0</v>
      </c>
      <c r="F109" s="121">
        <v>-738332</v>
      </c>
      <c r="G109" s="124"/>
      <c r="H109" s="121">
        <v>-753719</v>
      </c>
      <c r="I109" s="121">
        <v>0</v>
      </c>
      <c r="J109" s="121">
        <v>-753719</v>
      </c>
      <c r="K109" s="121">
        <v>0</v>
      </c>
      <c r="L109" s="121">
        <v>-753719</v>
      </c>
      <c r="M109" s="108">
        <v>-2.0414769960000001</v>
      </c>
    </row>
    <row r="110" spans="1:13" s="18" customFormat="1" ht="11.4" customHeight="1" x14ac:dyDescent="0.25">
      <c r="A110" s="59" t="s">
        <v>279</v>
      </c>
      <c r="B110" s="121">
        <v>4423</v>
      </c>
      <c r="C110" s="121">
        <v>0</v>
      </c>
      <c r="D110" s="121">
        <v>4423</v>
      </c>
      <c r="E110" s="121">
        <v>0</v>
      </c>
      <c r="F110" s="121">
        <v>4423</v>
      </c>
      <c r="G110" s="124"/>
      <c r="H110" s="121">
        <v>3660</v>
      </c>
      <c r="I110" s="121">
        <v>0</v>
      </c>
      <c r="J110" s="121">
        <v>3660</v>
      </c>
      <c r="K110" s="121">
        <v>0</v>
      </c>
      <c r="L110" s="121">
        <v>3660</v>
      </c>
      <c r="M110" s="108">
        <v>20.846994536</v>
      </c>
    </row>
    <row r="111" spans="1:13" ht="11.4" customHeight="1" x14ac:dyDescent="0.25">
      <c r="A111" s="59" t="s">
        <v>78</v>
      </c>
      <c r="B111" s="121">
        <v>0</v>
      </c>
      <c r="C111" s="121">
        <v>0</v>
      </c>
      <c r="D111" s="121">
        <v>0</v>
      </c>
      <c r="E111" s="121">
        <v>0</v>
      </c>
      <c r="F111" s="121">
        <v>0</v>
      </c>
      <c r="G111" s="124"/>
      <c r="H111" s="121">
        <v>0</v>
      </c>
      <c r="I111" s="121">
        <v>0</v>
      </c>
      <c r="J111" s="121">
        <v>0</v>
      </c>
      <c r="K111" s="121">
        <v>0</v>
      </c>
      <c r="L111" s="121">
        <v>0</v>
      </c>
      <c r="M111" s="108" t="s">
        <v>455</v>
      </c>
    </row>
    <row r="112" spans="1:13" ht="11.4" customHeight="1" x14ac:dyDescent="0.25">
      <c r="A112" s="58" t="s">
        <v>280</v>
      </c>
      <c r="B112" s="128">
        <v>997270</v>
      </c>
      <c r="C112" s="128">
        <v>0</v>
      </c>
      <c r="D112" s="128">
        <v>997270</v>
      </c>
      <c r="E112" s="128">
        <v>0</v>
      </c>
      <c r="F112" s="128">
        <v>997270</v>
      </c>
      <c r="G112" s="124"/>
      <c r="H112" s="128">
        <v>1118127</v>
      </c>
      <c r="I112" s="128">
        <v>0</v>
      </c>
      <c r="J112" s="128">
        <v>1118127</v>
      </c>
      <c r="K112" s="128">
        <v>0</v>
      </c>
      <c r="L112" s="128">
        <v>1118127</v>
      </c>
      <c r="M112" s="130">
        <v>-10.808879492000001</v>
      </c>
    </row>
    <row r="113" spans="1:13" ht="11.4" customHeight="1" x14ac:dyDescent="0.25">
      <c r="A113" s="59" t="s">
        <v>135</v>
      </c>
      <c r="B113" s="121">
        <v>997270</v>
      </c>
      <c r="C113" s="121">
        <v>0</v>
      </c>
      <c r="D113" s="121">
        <v>997270</v>
      </c>
      <c r="E113" s="121">
        <v>0</v>
      </c>
      <c r="F113" s="121">
        <v>997270</v>
      </c>
      <c r="G113" s="124"/>
      <c r="H113" s="121">
        <v>1118127</v>
      </c>
      <c r="I113" s="121">
        <v>0</v>
      </c>
      <c r="J113" s="121">
        <v>1118127</v>
      </c>
      <c r="K113" s="121">
        <v>0</v>
      </c>
      <c r="L113" s="121">
        <v>1118127</v>
      </c>
      <c r="M113" s="108">
        <v>-10.808879492000001</v>
      </c>
    </row>
    <row r="114" spans="1:13" ht="11.4" customHeight="1" x14ac:dyDescent="0.25">
      <c r="A114" s="59" t="s">
        <v>136</v>
      </c>
      <c r="B114" s="121">
        <v>0</v>
      </c>
      <c r="C114" s="121">
        <v>0</v>
      </c>
      <c r="D114" s="121">
        <v>0</v>
      </c>
      <c r="E114" s="121">
        <v>0</v>
      </c>
      <c r="F114" s="121">
        <v>0</v>
      </c>
      <c r="G114" s="124"/>
      <c r="H114" s="121">
        <v>0</v>
      </c>
      <c r="I114" s="121">
        <v>0</v>
      </c>
      <c r="J114" s="121">
        <v>0</v>
      </c>
      <c r="K114" s="121">
        <v>0</v>
      </c>
      <c r="L114" s="121">
        <v>0</v>
      </c>
      <c r="M114" s="108" t="s">
        <v>455</v>
      </c>
    </row>
    <row r="115" spans="1:13" ht="11.4" customHeight="1" x14ac:dyDescent="0.25">
      <c r="A115" s="59" t="s">
        <v>281</v>
      </c>
      <c r="B115" s="121">
        <v>0</v>
      </c>
      <c r="C115" s="121">
        <v>0</v>
      </c>
      <c r="D115" s="121">
        <v>0</v>
      </c>
      <c r="E115" s="121">
        <v>0</v>
      </c>
      <c r="F115" s="121">
        <v>0</v>
      </c>
      <c r="G115" s="124"/>
      <c r="H115" s="121">
        <v>0</v>
      </c>
      <c r="I115" s="121">
        <v>0</v>
      </c>
      <c r="J115" s="121">
        <v>0</v>
      </c>
      <c r="K115" s="121">
        <v>0</v>
      </c>
      <c r="L115" s="121">
        <v>0</v>
      </c>
      <c r="M115" s="108" t="s">
        <v>455</v>
      </c>
    </row>
    <row r="116" spans="1:13" ht="11.4" customHeight="1" x14ac:dyDescent="0.25">
      <c r="A116" s="58" t="s">
        <v>79</v>
      </c>
      <c r="B116" s="128">
        <v>274124</v>
      </c>
      <c r="C116" s="128">
        <v>0</v>
      </c>
      <c r="D116" s="128">
        <v>274124</v>
      </c>
      <c r="E116" s="128">
        <v>0</v>
      </c>
      <c r="F116" s="128">
        <v>274124</v>
      </c>
      <c r="G116" s="124"/>
      <c r="H116" s="128">
        <v>232461</v>
      </c>
      <c r="I116" s="128">
        <v>0</v>
      </c>
      <c r="J116" s="128">
        <v>232461</v>
      </c>
      <c r="K116" s="128">
        <v>0</v>
      </c>
      <c r="L116" s="128">
        <v>232461</v>
      </c>
      <c r="M116" s="130">
        <v>17.92257626</v>
      </c>
    </row>
    <row r="117" spans="1:13" ht="11.4" customHeight="1" x14ac:dyDescent="0.25">
      <c r="A117" s="59" t="s">
        <v>282</v>
      </c>
      <c r="B117" s="121">
        <v>95785</v>
      </c>
      <c r="C117" s="121">
        <v>0</v>
      </c>
      <c r="D117" s="121">
        <v>95785</v>
      </c>
      <c r="E117" s="121">
        <v>0</v>
      </c>
      <c r="F117" s="121">
        <v>95785</v>
      </c>
      <c r="G117" s="124"/>
      <c r="H117" s="121">
        <v>60975</v>
      </c>
      <c r="I117" s="121">
        <v>0</v>
      </c>
      <c r="J117" s="121">
        <v>60975</v>
      </c>
      <c r="K117" s="121">
        <v>0</v>
      </c>
      <c r="L117" s="121">
        <v>60975</v>
      </c>
      <c r="M117" s="108">
        <v>57.088970889999999</v>
      </c>
    </row>
    <row r="118" spans="1:13" ht="11.4" customHeight="1" x14ac:dyDescent="0.25">
      <c r="A118" s="59" t="s">
        <v>283</v>
      </c>
      <c r="B118" s="121">
        <v>178339</v>
      </c>
      <c r="C118" s="121">
        <v>0</v>
      </c>
      <c r="D118" s="121">
        <v>178339</v>
      </c>
      <c r="E118" s="121">
        <v>0</v>
      </c>
      <c r="F118" s="121">
        <v>178339</v>
      </c>
      <c r="G118" s="124"/>
      <c r="H118" s="121">
        <v>171486</v>
      </c>
      <c r="I118" s="121">
        <v>0</v>
      </c>
      <c r="J118" s="121">
        <v>171486</v>
      </c>
      <c r="K118" s="121">
        <v>0</v>
      </c>
      <c r="L118" s="121">
        <v>171486</v>
      </c>
      <c r="M118" s="108">
        <v>3.996244591</v>
      </c>
    </row>
    <row r="119" spans="1:13" ht="11.4" customHeight="1" x14ac:dyDescent="0.25">
      <c r="A119" s="59" t="s">
        <v>284</v>
      </c>
      <c r="B119" s="121">
        <v>0</v>
      </c>
      <c r="C119" s="121">
        <v>0</v>
      </c>
      <c r="D119" s="121">
        <v>0</v>
      </c>
      <c r="E119" s="121">
        <v>0</v>
      </c>
      <c r="F119" s="121">
        <v>0</v>
      </c>
      <c r="G119" s="124"/>
      <c r="H119" s="121">
        <v>0</v>
      </c>
      <c r="I119" s="121">
        <v>0</v>
      </c>
      <c r="J119" s="121">
        <v>0</v>
      </c>
      <c r="K119" s="121">
        <v>0</v>
      </c>
      <c r="L119" s="121">
        <v>0</v>
      </c>
      <c r="M119" s="108" t="s">
        <v>455</v>
      </c>
    </row>
    <row r="120" spans="1:13" ht="11.4" customHeight="1" x14ac:dyDescent="0.25">
      <c r="A120" s="62" t="s">
        <v>183</v>
      </c>
      <c r="B120" s="125">
        <v>0</v>
      </c>
      <c r="C120" s="125">
        <v>0</v>
      </c>
      <c r="D120" s="125">
        <v>0</v>
      </c>
      <c r="E120" s="125">
        <v>0</v>
      </c>
      <c r="F120" s="125">
        <v>0</v>
      </c>
      <c r="G120" s="133"/>
      <c r="H120" s="125">
        <v>0</v>
      </c>
      <c r="I120" s="125">
        <v>0</v>
      </c>
      <c r="J120" s="125">
        <v>0</v>
      </c>
      <c r="K120" s="125">
        <v>0</v>
      </c>
      <c r="L120" s="125">
        <v>0</v>
      </c>
      <c r="M120" s="107" t="s">
        <v>455</v>
      </c>
    </row>
    <row r="121" spans="1:13" s="76" customFormat="1" ht="13.2" customHeight="1" x14ac:dyDescent="0.2">
      <c r="A121" s="207" t="s">
        <v>184</v>
      </c>
      <c r="B121" s="125">
        <v>35127471</v>
      </c>
      <c r="C121" s="125">
        <v>543431</v>
      </c>
      <c r="D121" s="125">
        <v>35670902</v>
      </c>
      <c r="E121" s="125">
        <v>1036657</v>
      </c>
      <c r="F121" s="125">
        <v>36707559</v>
      </c>
      <c r="G121" s="133"/>
      <c r="H121" s="125">
        <v>35824846</v>
      </c>
      <c r="I121" s="125">
        <v>1129976</v>
      </c>
      <c r="J121" s="125">
        <v>36954822</v>
      </c>
      <c r="K121" s="125">
        <v>949198</v>
      </c>
      <c r="L121" s="125">
        <v>37904020</v>
      </c>
      <c r="M121" s="107">
        <v>-3.1565543709999999</v>
      </c>
    </row>
    <row r="122" spans="1:13" s="76" customFormat="1" ht="20.399999999999999" x14ac:dyDescent="0.2">
      <c r="A122" s="208" t="s">
        <v>185</v>
      </c>
      <c r="B122" s="138">
        <v>0</v>
      </c>
      <c r="C122" s="138">
        <v>0</v>
      </c>
      <c r="D122" s="138">
        <v>0</v>
      </c>
      <c r="E122" s="138">
        <v>0</v>
      </c>
      <c r="F122" s="138">
        <v>0</v>
      </c>
      <c r="G122" s="133"/>
      <c r="H122" s="138">
        <v>0</v>
      </c>
      <c r="I122" s="138">
        <v>0</v>
      </c>
      <c r="J122" s="138">
        <v>0</v>
      </c>
      <c r="K122" s="138">
        <v>0</v>
      </c>
      <c r="L122" s="138">
        <v>0</v>
      </c>
      <c r="M122" s="139" t="s">
        <v>455</v>
      </c>
    </row>
    <row r="123" spans="1:13" s="76" customFormat="1" ht="11.4" customHeight="1" x14ac:dyDescent="0.2">
      <c r="A123" s="204" t="s">
        <v>186</v>
      </c>
      <c r="B123" s="138">
        <v>1804</v>
      </c>
      <c r="C123" s="138">
        <v>0</v>
      </c>
      <c r="D123" s="138">
        <v>1804</v>
      </c>
      <c r="E123" s="138">
        <v>0</v>
      </c>
      <c r="F123" s="138">
        <v>1804</v>
      </c>
      <c r="G123" s="133"/>
      <c r="H123" s="138">
        <v>1363</v>
      </c>
      <c r="I123" s="138">
        <v>0</v>
      </c>
      <c r="J123" s="138">
        <v>1363</v>
      </c>
      <c r="K123" s="138">
        <v>0</v>
      </c>
      <c r="L123" s="138">
        <v>1363</v>
      </c>
      <c r="M123" s="139">
        <v>32.355099045999999</v>
      </c>
    </row>
    <row r="124" spans="1:13" ht="11.4" customHeight="1" x14ac:dyDescent="0.25">
      <c r="A124" s="205" t="s">
        <v>270</v>
      </c>
      <c r="B124" s="121">
        <v>0</v>
      </c>
      <c r="C124" s="121">
        <v>0</v>
      </c>
      <c r="D124" s="121">
        <v>0</v>
      </c>
      <c r="E124" s="121">
        <v>0</v>
      </c>
      <c r="F124" s="121">
        <v>0</v>
      </c>
      <c r="G124" s="124"/>
      <c r="H124" s="121">
        <v>0</v>
      </c>
      <c r="I124" s="121">
        <v>0</v>
      </c>
      <c r="J124" s="121">
        <v>0</v>
      </c>
      <c r="K124" s="121">
        <v>0</v>
      </c>
      <c r="L124" s="121">
        <v>0</v>
      </c>
      <c r="M124" s="108" t="s">
        <v>455</v>
      </c>
    </row>
    <row r="125" spans="1:13" ht="11.4" customHeight="1" x14ac:dyDescent="0.25">
      <c r="A125" s="205" t="s">
        <v>271</v>
      </c>
      <c r="B125" s="121">
        <v>1804</v>
      </c>
      <c r="C125" s="121">
        <v>0</v>
      </c>
      <c r="D125" s="121">
        <v>1804</v>
      </c>
      <c r="E125" s="121">
        <v>0</v>
      </c>
      <c r="F125" s="121">
        <v>1804</v>
      </c>
      <c r="G125" s="124"/>
      <c r="H125" s="121">
        <v>551</v>
      </c>
      <c r="I125" s="121">
        <v>0</v>
      </c>
      <c r="J125" s="121">
        <v>551</v>
      </c>
      <c r="K125" s="121">
        <v>0</v>
      </c>
      <c r="L125" s="121">
        <v>551</v>
      </c>
      <c r="M125" s="108">
        <v>227.40471869300001</v>
      </c>
    </row>
    <row r="126" spans="1:13" ht="11.4" customHeight="1" x14ac:dyDescent="0.25">
      <c r="A126" s="59" t="s">
        <v>272</v>
      </c>
      <c r="B126" s="121">
        <v>0</v>
      </c>
      <c r="C126" s="121">
        <v>0</v>
      </c>
      <c r="D126" s="121">
        <v>0</v>
      </c>
      <c r="E126" s="121">
        <v>0</v>
      </c>
      <c r="F126" s="121">
        <v>0</v>
      </c>
      <c r="G126" s="124"/>
      <c r="H126" s="121">
        <v>812</v>
      </c>
      <c r="I126" s="121">
        <v>0</v>
      </c>
      <c r="J126" s="121">
        <v>812</v>
      </c>
      <c r="K126" s="121">
        <v>0</v>
      </c>
      <c r="L126" s="121">
        <v>812</v>
      </c>
      <c r="M126" s="108">
        <v>-100</v>
      </c>
    </row>
    <row r="127" spans="1:13" s="76" customFormat="1" ht="11.4" customHeight="1" x14ac:dyDescent="0.2">
      <c r="A127" s="62" t="s">
        <v>187</v>
      </c>
      <c r="B127" s="125">
        <v>33703957</v>
      </c>
      <c r="C127" s="125">
        <v>513107</v>
      </c>
      <c r="D127" s="125">
        <v>34217064</v>
      </c>
      <c r="E127" s="125">
        <v>1029235</v>
      </c>
      <c r="F127" s="125">
        <v>35246299</v>
      </c>
      <c r="G127" s="133"/>
      <c r="H127" s="125">
        <v>34446190</v>
      </c>
      <c r="I127" s="125">
        <v>1099889</v>
      </c>
      <c r="J127" s="125">
        <v>35546079</v>
      </c>
      <c r="K127" s="125">
        <v>927833</v>
      </c>
      <c r="L127" s="125">
        <v>36473912</v>
      </c>
      <c r="M127" s="107">
        <v>-3.3657289079999999</v>
      </c>
    </row>
    <row r="128" spans="1:13" ht="11.4" customHeight="1" x14ac:dyDescent="0.25">
      <c r="A128" s="58" t="s">
        <v>273</v>
      </c>
      <c r="B128" s="128">
        <v>31960069</v>
      </c>
      <c r="C128" s="128">
        <v>460232</v>
      </c>
      <c r="D128" s="128">
        <v>32420301</v>
      </c>
      <c r="E128" s="128">
        <v>945421</v>
      </c>
      <c r="F128" s="128">
        <v>33365722</v>
      </c>
      <c r="G128" s="124"/>
      <c r="H128" s="128">
        <v>32648959</v>
      </c>
      <c r="I128" s="128">
        <v>1040223</v>
      </c>
      <c r="J128" s="128">
        <v>33689182</v>
      </c>
      <c r="K128" s="128">
        <v>829595</v>
      </c>
      <c r="L128" s="128">
        <v>34518777</v>
      </c>
      <c r="M128" s="130">
        <v>-3.3403703729999998</v>
      </c>
    </row>
    <row r="129" spans="1:13" ht="11.4" customHeight="1" x14ac:dyDescent="0.25">
      <c r="A129" s="59" t="s">
        <v>73</v>
      </c>
      <c r="B129" s="121">
        <v>27870774</v>
      </c>
      <c r="C129" s="121">
        <v>460230</v>
      </c>
      <c r="D129" s="121">
        <v>28331004</v>
      </c>
      <c r="E129" s="121">
        <v>299621</v>
      </c>
      <c r="F129" s="121">
        <v>28630625</v>
      </c>
      <c r="G129" s="124"/>
      <c r="H129" s="121">
        <v>28859151</v>
      </c>
      <c r="I129" s="121">
        <v>1039936</v>
      </c>
      <c r="J129" s="121">
        <v>29899087</v>
      </c>
      <c r="K129" s="121">
        <v>259768</v>
      </c>
      <c r="L129" s="121">
        <v>30158855</v>
      </c>
      <c r="M129" s="108">
        <v>-5.0672679719999998</v>
      </c>
    </row>
    <row r="130" spans="1:13" ht="11.4" customHeight="1" x14ac:dyDescent="0.25">
      <c r="A130" s="59" t="s">
        <v>74</v>
      </c>
      <c r="B130" s="121">
        <v>2844939</v>
      </c>
      <c r="C130" s="121">
        <v>0</v>
      </c>
      <c r="D130" s="121">
        <v>2844939</v>
      </c>
      <c r="E130" s="121">
        <v>473</v>
      </c>
      <c r="F130" s="121">
        <v>2845412</v>
      </c>
      <c r="G130" s="124"/>
      <c r="H130" s="121">
        <v>2359858</v>
      </c>
      <c r="I130" s="121">
        <v>0</v>
      </c>
      <c r="J130" s="121">
        <v>2359858</v>
      </c>
      <c r="K130" s="121">
        <v>473</v>
      </c>
      <c r="L130" s="121">
        <v>2360331</v>
      </c>
      <c r="M130" s="108">
        <v>20.55139724</v>
      </c>
    </row>
    <row r="131" spans="1:13" s="18" customFormat="1" ht="11.4" customHeight="1" x14ac:dyDescent="0.25">
      <c r="A131" s="59" t="s">
        <v>274</v>
      </c>
      <c r="B131" s="121">
        <v>-142458</v>
      </c>
      <c r="C131" s="121">
        <v>0</v>
      </c>
      <c r="D131" s="121">
        <v>-142458</v>
      </c>
      <c r="E131" s="121">
        <v>-8140</v>
      </c>
      <c r="F131" s="121">
        <v>-150598</v>
      </c>
      <c r="G131" s="124"/>
      <c r="H131" s="121">
        <v>-174184</v>
      </c>
      <c r="I131" s="121">
        <v>0</v>
      </c>
      <c r="J131" s="121">
        <v>-174184</v>
      </c>
      <c r="K131" s="121">
        <v>-6148</v>
      </c>
      <c r="L131" s="121">
        <v>-180332</v>
      </c>
      <c r="M131" s="108">
        <v>-16.488476809000002</v>
      </c>
    </row>
    <row r="132" spans="1:13" ht="11.4" customHeight="1" x14ac:dyDescent="0.25">
      <c r="A132" s="59" t="s">
        <v>275</v>
      </c>
      <c r="B132" s="121">
        <v>1090579</v>
      </c>
      <c r="C132" s="121">
        <v>2</v>
      </c>
      <c r="D132" s="121">
        <v>1090581</v>
      </c>
      <c r="E132" s="121">
        <v>39533</v>
      </c>
      <c r="F132" s="121">
        <v>1130114</v>
      </c>
      <c r="G132" s="124"/>
      <c r="H132" s="121">
        <v>1313006</v>
      </c>
      <c r="I132" s="121">
        <v>287</v>
      </c>
      <c r="J132" s="121">
        <v>1313293</v>
      </c>
      <c r="K132" s="121">
        <v>41457</v>
      </c>
      <c r="L132" s="121">
        <v>1354750</v>
      </c>
      <c r="M132" s="108">
        <v>-16.581361874999999</v>
      </c>
    </row>
    <row r="133" spans="1:13" ht="11.4" customHeight="1" x14ac:dyDescent="0.25">
      <c r="A133" s="59" t="s">
        <v>285</v>
      </c>
      <c r="B133" s="121">
        <v>296233</v>
      </c>
      <c r="C133" s="121">
        <v>0</v>
      </c>
      <c r="D133" s="121">
        <v>296233</v>
      </c>
      <c r="E133" s="121">
        <v>613933</v>
      </c>
      <c r="F133" s="121">
        <v>910166</v>
      </c>
      <c r="G133" s="124"/>
      <c r="H133" s="121">
        <v>291130</v>
      </c>
      <c r="I133" s="121">
        <v>0</v>
      </c>
      <c r="J133" s="121">
        <v>291130</v>
      </c>
      <c r="K133" s="121">
        <v>534045</v>
      </c>
      <c r="L133" s="121">
        <v>825175</v>
      </c>
      <c r="M133" s="108">
        <v>10.299754598</v>
      </c>
    </row>
    <row r="134" spans="1:13" ht="11.4" customHeight="1" x14ac:dyDescent="0.25">
      <c r="A134" s="59" t="s">
        <v>286</v>
      </c>
      <c r="B134" s="121">
        <v>0</v>
      </c>
      <c r="C134" s="121">
        <v>0</v>
      </c>
      <c r="D134" s="121">
        <v>0</v>
      </c>
      <c r="E134" s="121">
        <v>0</v>
      </c>
      <c r="F134" s="121">
        <v>0</v>
      </c>
      <c r="G134" s="124"/>
      <c r="H134" s="121">
        <v>0</v>
      </c>
      <c r="I134" s="121">
        <v>0</v>
      </c>
      <c r="J134" s="121">
        <v>0</v>
      </c>
      <c r="K134" s="121">
        <v>0</v>
      </c>
      <c r="L134" s="121">
        <v>0</v>
      </c>
      <c r="M134" s="108" t="s">
        <v>455</v>
      </c>
    </row>
    <row r="135" spans="1:13" ht="11.4" customHeight="1" x14ac:dyDescent="0.25">
      <c r="A135" s="58" t="s">
        <v>76</v>
      </c>
      <c r="B135" s="128">
        <v>1131121</v>
      </c>
      <c r="C135" s="128">
        <v>52875</v>
      </c>
      <c r="D135" s="128">
        <v>1183996</v>
      </c>
      <c r="E135" s="128">
        <v>0</v>
      </c>
      <c r="F135" s="128">
        <v>1183996</v>
      </c>
      <c r="G135" s="124"/>
      <c r="H135" s="128">
        <v>1243014</v>
      </c>
      <c r="I135" s="128">
        <v>59666</v>
      </c>
      <c r="J135" s="128">
        <v>1302680</v>
      </c>
      <c r="K135" s="128">
        <v>0</v>
      </c>
      <c r="L135" s="128">
        <v>1302680</v>
      </c>
      <c r="M135" s="130">
        <v>-9.1107562869999992</v>
      </c>
    </row>
    <row r="136" spans="1:13" ht="11.4" customHeight="1" x14ac:dyDescent="0.25">
      <c r="A136" s="59" t="s">
        <v>276</v>
      </c>
      <c r="B136" s="121">
        <v>498191</v>
      </c>
      <c r="C136" s="121">
        <v>0</v>
      </c>
      <c r="D136" s="121">
        <v>498191</v>
      </c>
      <c r="E136" s="121">
        <v>0</v>
      </c>
      <c r="F136" s="121">
        <v>498191</v>
      </c>
      <c r="G136" s="124"/>
      <c r="H136" s="121">
        <v>641141</v>
      </c>
      <c r="I136" s="121">
        <v>0</v>
      </c>
      <c r="J136" s="121">
        <v>641141</v>
      </c>
      <c r="K136" s="121">
        <v>0</v>
      </c>
      <c r="L136" s="121">
        <v>641141</v>
      </c>
      <c r="M136" s="108">
        <v>-22.296187578000001</v>
      </c>
    </row>
    <row r="137" spans="1:13" ht="11.4" customHeight="1" x14ac:dyDescent="0.25">
      <c r="A137" s="59" t="s">
        <v>277</v>
      </c>
      <c r="B137" s="121">
        <v>476535</v>
      </c>
      <c r="C137" s="121">
        <v>52845</v>
      </c>
      <c r="D137" s="121">
        <v>529380</v>
      </c>
      <c r="E137" s="121">
        <v>0</v>
      </c>
      <c r="F137" s="121">
        <v>529380</v>
      </c>
      <c r="G137" s="124"/>
      <c r="H137" s="121">
        <v>414238</v>
      </c>
      <c r="I137" s="121">
        <v>59604</v>
      </c>
      <c r="J137" s="121">
        <v>473842</v>
      </c>
      <c r="K137" s="121">
        <v>0</v>
      </c>
      <c r="L137" s="121">
        <v>473842</v>
      </c>
      <c r="M137" s="108">
        <v>11.720784565000001</v>
      </c>
    </row>
    <row r="138" spans="1:13" s="18" customFormat="1" ht="11.4" customHeight="1" x14ac:dyDescent="0.25">
      <c r="A138" s="59" t="s">
        <v>77</v>
      </c>
      <c r="B138" s="121">
        <v>129459</v>
      </c>
      <c r="C138" s="121">
        <v>0</v>
      </c>
      <c r="D138" s="121">
        <v>129459</v>
      </c>
      <c r="E138" s="121">
        <v>0</v>
      </c>
      <c r="F138" s="121">
        <v>129459</v>
      </c>
      <c r="G138" s="124"/>
      <c r="H138" s="121">
        <v>145215</v>
      </c>
      <c r="I138" s="121">
        <v>0</v>
      </c>
      <c r="J138" s="121">
        <v>145215</v>
      </c>
      <c r="K138" s="121">
        <v>0</v>
      </c>
      <c r="L138" s="121">
        <v>145215</v>
      </c>
      <c r="M138" s="108">
        <v>-10.850118789</v>
      </c>
    </row>
    <row r="139" spans="1:13" s="18" customFormat="1" ht="11.4" customHeight="1" x14ac:dyDescent="0.25">
      <c r="A139" s="59" t="s">
        <v>278</v>
      </c>
      <c r="B139" s="121">
        <v>-397517</v>
      </c>
      <c r="C139" s="121">
        <v>0</v>
      </c>
      <c r="D139" s="121">
        <v>-397517</v>
      </c>
      <c r="E139" s="121">
        <v>0</v>
      </c>
      <c r="F139" s="121">
        <v>-397517</v>
      </c>
      <c r="G139" s="124"/>
      <c r="H139" s="121">
        <v>-380939</v>
      </c>
      <c r="I139" s="121">
        <v>0</v>
      </c>
      <c r="J139" s="121">
        <v>-380939</v>
      </c>
      <c r="K139" s="121">
        <v>0</v>
      </c>
      <c r="L139" s="121">
        <v>-380939</v>
      </c>
      <c r="M139" s="108">
        <v>4.3518778600000001</v>
      </c>
    </row>
    <row r="140" spans="1:13" ht="11.4" customHeight="1" x14ac:dyDescent="0.25">
      <c r="A140" s="59" t="s">
        <v>279</v>
      </c>
      <c r="B140" s="121">
        <v>11746</v>
      </c>
      <c r="C140" s="121">
        <v>30</v>
      </c>
      <c r="D140" s="121">
        <v>11776</v>
      </c>
      <c r="E140" s="121">
        <v>0</v>
      </c>
      <c r="F140" s="121">
        <v>11776</v>
      </c>
      <c r="G140" s="124"/>
      <c r="H140" s="121">
        <v>10527</v>
      </c>
      <c r="I140" s="121">
        <v>62</v>
      </c>
      <c r="J140" s="121">
        <v>10589</v>
      </c>
      <c r="K140" s="121">
        <v>0</v>
      </c>
      <c r="L140" s="121">
        <v>10589</v>
      </c>
      <c r="M140" s="108">
        <v>11.209745963</v>
      </c>
    </row>
    <row r="141" spans="1:13" ht="11.4" customHeight="1" x14ac:dyDescent="0.25">
      <c r="A141" s="59" t="s">
        <v>49</v>
      </c>
      <c r="B141" s="121">
        <v>412707</v>
      </c>
      <c r="C141" s="121">
        <v>0</v>
      </c>
      <c r="D141" s="121">
        <v>412707</v>
      </c>
      <c r="E141" s="121">
        <v>0</v>
      </c>
      <c r="F141" s="121">
        <v>412707</v>
      </c>
      <c r="G141" s="124"/>
      <c r="H141" s="121">
        <v>412832</v>
      </c>
      <c r="I141" s="121">
        <v>0</v>
      </c>
      <c r="J141" s="121">
        <v>412832</v>
      </c>
      <c r="K141" s="121">
        <v>0</v>
      </c>
      <c r="L141" s="121">
        <v>412832</v>
      </c>
      <c r="M141" s="108">
        <v>-3.0278660999999998E-2</v>
      </c>
    </row>
    <row r="142" spans="1:13" ht="11.4" customHeight="1" x14ac:dyDescent="0.25">
      <c r="A142" s="59" t="s">
        <v>287</v>
      </c>
      <c r="B142" s="121">
        <v>0</v>
      </c>
      <c r="C142" s="121">
        <v>0</v>
      </c>
      <c r="D142" s="121">
        <v>0</v>
      </c>
      <c r="E142" s="121">
        <v>0</v>
      </c>
      <c r="F142" s="121">
        <v>0</v>
      </c>
      <c r="G142" s="124"/>
      <c r="H142" s="121">
        <v>0</v>
      </c>
      <c r="I142" s="121">
        <v>0</v>
      </c>
      <c r="J142" s="121">
        <v>0</v>
      </c>
      <c r="K142" s="121">
        <v>0</v>
      </c>
      <c r="L142" s="121">
        <v>0</v>
      </c>
      <c r="M142" s="108" t="s">
        <v>455</v>
      </c>
    </row>
    <row r="143" spans="1:13" ht="11.4" customHeight="1" x14ac:dyDescent="0.25">
      <c r="A143" s="58" t="s">
        <v>280</v>
      </c>
      <c r="B143" s="128">
        <v>157565</v>
      </c>
      <c r="C143" s="128">
        <v>0</v>
      </c>
      <c r="D143" s="128">
        <v>157565</v>
      </c>
      <c r="E143" s="128">
        <v>0</v>
      </c>
      <c r="F143" s="128">
        <v>157565</v>
      </c>
      <c r="G143" s="124"/>
      <c r="H143" s="128">
        <v>157831</v>
      </c>
      <c r="I143" s="128">
        <v>0</v>
      </c>
      <c r="J143" s="128">
        <v>157831</v>
      </c>
      <c r="K143" s="128">
        <v>0</v>
      </c>
      <c r="L143" s="128">
        <v>157831</v>
      </c>
      <c r="M143" s="130">
        <v>-0.16853469900000001</v>
      </c>
    </row>
    <row r="144" spans="1:13" ht="11.4" customHeight="1" x14ac:dyDescent="0.25">
      <c r="A144" s="59" t="s">
        <v>135</v>
      </c>
      <c r="B144" s="121">
        <v>157565</v>
      </c>
      <c r="C144" s="121">
        <v>0</v>
      </c>
      <c r="D144" s="121">
        <v>157565</v>
      </c>
      <c r="E144" s="121">
        <v>0</v>
      </c>
      <c r="F144" s="121">
        <v>157565</v>
      </c>
      <c r="G144" s="124"/>
      <c r="H144" s="121">
        <v>157831</v>
      </c>
      <c r="I144" s="121">
        <v>0</v>
      </c>
      <c r="J144" s="121">
        <v>157831</v>
      </c>
      <c r="K144" s="121">
        <v>0</v>
      </c>
      <c r="L144" s="121">
        <v>157831</v>
      </c>
      <c r="M144" s="108">
        <v>-0.16853469900000001</v>
      </c>
    </row>
    <row r="145" spans="1:13" ht="11.4" customHeight="1" x14ac:dyDescent="0.25">
      <c r="A145" s="59" t="s">
        <v>136</v>
      </c>
      <c r="B145" s="121">
        <v>0</v>
      </c>
      <c r="C145" s="121">
        <v>0</v>
      </c>
      <c r="D145" s="121">
        <v>0</v>
      </c>
      <c r="E145" s="121">
        <v>0</v>
      </c>
      <c r="F145" s="121">
        <v>0</v>
      </c>
      <c r="G145" s="124"/>
      <c r="H145" s="121">
        <v>0</v>
      </c>
      <c r="I145" s="121">
        <v>0</v>
      </c>
      <c r="J145" s="121">
        <v>0</v>
      </c>
      <c r="K145" s="121">
        <v>0</v>
      </c>
      <c r="L145" s="121">
        <v>0</v>
      </c>
      <c r="M145" s="108" t="s">
        <v>455</v>
      </c>
    </row>
    <row r="146" spans="1:13" ht="11.4" customHeight="1" x14ac:dyDescent="0.25">
      <c r="A146" s="59" t="s">
        <v>281</v>
      </c>
      <c r="B146" s="121">
        <v>0</v>
      </c>
      <c r="C146" s="121">
        <v>0</v>
      </c>
      <c r="D146" s="121">
        <v>0</v>
      </c>
      <c r="E146" s="121">
        <v>0</v>
      </c>
      <c r="F146" s="121">
        <v>0</v>
      </c>
      <c r="G146" s="124"/>
      <c r="H146" s="121">
        <v>0</v>
      </c>
      <c r="I146" s="121">
        <v>0</v>
      </c>
      <c r="J146" s="121">
        <v>0</v>
      </c>
      <c r="K146" s="121">
        <v>0</v>
      </c>
      <c r="L146" s="121">
        <v>0</v>
      </c>
      <c r="M146" s="108" t="s">
        <v>455</v>
      </c>
    </row>
    <row r="147" spans="1:13" ht="11.4" customHeight="1" x14ac:dyDescent="0.25">
      <c r="A147" s="58" t="s">
        <v>79</v>
      </c>
      <c r="B147" s="128">
        <v>455202</v>
      </c>
      <c r="C147" s="128">
        <v>0</v>
      </c>
      <c r="D147" s="128">
        <v>455202</v>
      </c>
      <c r="E147" s="128">
        <v>83813</v>
      </c>
      <c r="F147" s="128">
        <v>539015</v>
      </c>
      <c r="G147" s="124"/>
      <c r="H147" s="128">
        <v>396384</v>
      </c>
      <c r="I147" s="128">
        <v>0</v>
      </c>
      <c r="J147" s="128">
        <v>396384</v>
      </c>
      <c r="K147" s="128">
        <v>98239</v>
      </c>
      <c r="L147" s="128">
        <v>494623</v>
      </c>
      <c r="M147" s="130">
        <v>8.9749162489999996</v>
      </c>
    </row>
    <row r="148" spans="1:13" ht="11.4" customHeight="1" x14ac:dyDescent="0.25">
      <c r="A148" s="59" t="s">
        <v>288</v>
      </c>
      <c r="B148" s="121">
        <v>334555</v>
      </c>
      <c r="C148" s="121">
        <v>0</v>
      </c>
      <c r="D148" s="121">
        <v>334555</v>
      </c>
      <c r="E148" s="121">
        <v>76550</v>
      </c>
      <c r="F148" s="121">
        <v>411105</v>
      </c>
      <c r="G148" s="124"/>
      <c r="H148" s="121">
        <v>264071</v>
      </c>
      <c r="I148" s="121">
        <v>0</v>
      </c>
      <c r="J148" s="121">
        <v>264071</v>
      </c>
      <c r="K148" s="121">
        <v>90726</v>
      </c>
      <c r="L148" s="121">
        <v>354797</v>
      </c>
      <c r="M148" s="108">
        <v>15.870483685</v>
      </c>
    </row>
    <row r="149" spans="1:13" ht="11.4" customHeight="1" x14ac:dyDescent="0.25">
      <c r="A149" s="59" t="s">
        <v>289</v>
      </c>
      <c r="B149" s="121">
        <v>11318</v>
      </c>
      <c r="C149" s="121">
        <v>0</v>
      </c>
      <c r="D149" s="121">
        <v>11318</v>
      </c>
      <c r="E149" s="121">
        <v>0</v>
      </c>
      <c r="F149" s="121">
        <v>11318</v>
      </c>
      <c r="G149" s="124"/>
      <c r="H149" s="121">
        <v>10628</v>
      </c>
      <c r="I149" s="121">
        <v>0</v>
      </c>
      <c r="J149" s="121">
        <v>10628</v>
      </c>
      <c r="K149" s="121">
        <v>0</v>
      </c>
      <c r="L149" s="121">
        <v>10628</v>
      </c>
      <c r="M149" s="108">
        <v>6.4922845310000001</v>
      </c>
    </row>
    <row r="150" spans="1:13" ht="11.4" customHeight="1" x14ac:dyDescent="0.25">
      <c r="A150" s="59" t="s">
        <v>51</v>
      </c>
      <c r="B150" s="121">
        <v>109328</v>
      </c>
      <c r="C150" s="121">
        <v>0</v>
      </c>
      <c r="D150" s="121">
        <v>109328</v>
      </c>
      <c r="E150" s="121">
        <v>16900</v>
      </c>
      <c r="F150" s="121">
        <v>126228</v>
      </c>
      <c r="G150" s="124"/>
      <c r="H150" s="121">
        <v>121686</v>
      </c>
      <c r="I150" s="121">
        <v>0</v>
      </c>
      <c r="J150" s="121">
        <v>121686</v>
      </c>
      <c r="K150" s="121">
        <v>17067</v>
      </c>
      <c r="L150" s="121">
        <v>138753</v>
      </c>
      <c r="M150" s="108">
        <v>-9.0268318520000008</v>
      </c>
    </row>
    <row r="151" spans="1:13" ht="11.4" customHeight="1" x14ac:dyDescent="0.25">
      <c r="A151" s="59" t="s">
        <v>290</v>
      </c>
      <c r="B151" s="121">
        <v>0</v>
      </c>
      <c r="C151" s="121">
        <v>0</v>
      </c>
      <c r="D151" s="121">
        <v>0</v>
      </c>
      <c r="E151" s="121">
        <v>-9637</v>
      </c>
      <c r="F151" s="121">
        <v>-9637</v>
      </c>
      <c r="G151" s="124"/>
      <c r="H151" s="121">
        <v>0</v>
      </c>
      <c r="I151" s="121">
        <v>0</v>
      </c>
      <c r="J151" s="121">
        <v>0</v>
      </c>
      <c r="K151" s="121">
        <v>-9554</v>
      </c>
      <c r="L151" s="121">
        <v>-9554</v>
      </c>
      <c r="M151" s="108">
        <v>0.86874607500000001</v>
      </c>
    </row>
    <row r="152" spans="1:13" ht="11.4" customHeight="1" x14ac:dyDescent="0.25">
      <c r="A152" s="62" t="s">
        <v>188</v>
      </c>
      <c r="B152" s="128">
        <v>1421710</v>
      </c>
      <c r="C152" s="128">
        <v>30324</v>
      </c>
      <c r="D152" s="128">
        <v>1452034</v>
      </c>
      <c r="E152" s="128">
        <v>7422</v>
      </c>
      <c r="F152" s="128">
        <v>1459456</v>
      </c>
      <c r="G152" s="124"/>
      <c r="H152" s="128">
        <v>1377294</v>
      </c>
      <c r="I152" s="128">
        <v>30087</v>
      </c>
      <c r="J152" s="128">
        <v>1407381</v>
      </c>
      <c r="K152" s="128">
        <v>21364</v>
      </c>
      <c r="L152" s="128">
        <v>1428745</v>
      </c>
      <c r="M152" s="130">
        <v>2.1495088349999998</v>
      </c>
    </row>
    <row r="153" spans="1:13" ht="11.4" customHeight="1" x14ac:dyDescent="0.25">
      <c r="A153" s="58" t="s">
        <v>218</v>
      </c>
      <c r="B153" s="128">
        <v>1385357</v>
      </c>
      <c r="C153" s="128">
        <v>30258</v>
      </c>
      <c r="D153" s="128">
        <v>1415615</v>
      </c>
      <c r="E153" s="128">
        <v>7160</v>
      </c>
      <c r="F153" s="128">
        <v>1422775</v>
      </c>
      <c r="G153" s="124"/>
      <c r="H153" s="128">
        <v>1337630</v>
      </c>
      <c r="I153" s="128">
        <v>30029</v>
      </c>
      <c r="J153" s="128">
        <v>1367659</v>
      </c>
      <c r="K153" s="128">
        <v>21037</v>
      </c>
      <c r="L153" s="128">
        <v>1388696</v>
      </c>
      <c r="M153" s="130">
        <v>2.4540288160000001</v>
      </c>
    </row>
    <row r="154" spans="1:13" ht="11.4" customHeight="1" x14ac:dyDescent="0.25">
      <c r="A154" s="59" t="s">
        <v>85</v>
      </c>
      <c r="B154" s="121">
        <v>3264</v>
      </c>
      <c r="C154" s="121">
        <v>7</v>
      </c>
      <c r="D154" s="121">
        <v>3271</v>
      </c>
      <c r="E154" s="121">
        <v>61</v>
      </c>
      <c r="F154" s="121">
        <v>3332</v>
      </c>
      <c r="G154" s="124"/>
      <c r="H154" s="121">
        <v>3260</v>
      </c>
      <c r="I154" s="121">
        <v>9</v>
      </c>
      <c r="J154" s="121">
        <v>3269</v>
      </c>
      <c r="K154" s="121">
        <v>66</v>
      </c>
      <c r="L154" s="121">
        <v>3335</v>
      </c>
      <c r="M154" s="108">
        <v>-8.9955021999999996E-2</v>
      </c>
    </row>
    <row r="155" spans="1:13" ht="11.4" customHeight="1" x14ac:dyDescent="0.25">
      <c r="A155" s="59" t="s">
        <v>86</v>
      </c>
      <c r="B155" s="121">
        <v>27239</v>
      </c>
      <c r="C155" s="121">
        <v>1</v>
      </c>
      <c r="D155" s="121">
        <v>27240</v>
      </c>
      <c r="E155" s="121">
        <v>123</v>
      </c>
      <c r="F155" s="121">
        <v>27363</v>
      </c>
      <c r="G155" s="124"/>
      <c r="H155" s="121">
        <v>26759</v>
      </c>
      <c r="I155" s="121">
        <v>1</v>
      </c>
      <c r="J155" s="121">
        <v>26760</v>
      </c>
      <c r="K155" s="121">
        <v>12901</v>
      </c>
      <c r="L155" s="121">
        <v>39661</v>
      </c>
      <c r="M155" s="108">
        <v>-31.007791029</v>
      </c>
    </row>
    <row r="156" spans="1:13" ht="11.4" customHeight="1" x14ac:dyDescent="0.25">
      <c r="A156" s="59" t="s">
        <v>87</v>
      </c>
      <c r="B156" s="121">
        <v>345</v>
      </c>
      <c r="C156" s="121">
        <v>0</v>
      </c>
      <c r="D156" s="121">
        <v>345</v>
      </c>
      <c r="E156" s="121">
        <v>6</v>
      </c>
      <c r="F156" s="121">
        <v>351</v>
      </c>
      <c r="G156" s="124"/>
      <c r="H156" s="121">
        <v>338</v>
      </c>
      <c r="I156" s="121">
        <v>0</v>
      </c>
      <c r="J156" s="121">
        <v>338</v>
      </c>
      <c r="K156" s="121">
        <v>10</v>
      </c>
      <c r="L156" s="121">
        <v>348</v>
      </c>
      <c r="M156" s="108">
        <v>0.86206896600000005</v>
      </c>
    </row>
    <row r="157" spans="1:13" ht="11.4" customHeight="1" x14ac:dyDescent="0.25">
      <c r="A157" s="59" t="s">
        <v>291</v>
      </c>
      <c r="B157" s="121">
        <v>2011130</v>
      </c>
      <c r="C157" s="121">
        <v>34293</v>
      </c>
      <c r="D157" s="121">
        <v>2045423</v>
      </c>
      <c r="E157" s="121">
        <v>8450</v>
      </c>
      <c r="F157" s="121">
        <v>2053873</v>
      </c>
      <c r="G157" s="124"/>
      <c r="H157" s="121">
        <v>1821400</v>
      </c>
      <c r="I157" s="121">
        <v>33957</v>
      </c>
      <c r="J157" s="121">
        <v>1855357</v>
      </c>
      <c r="K157" s="121">
        <v>7746</v>
      </c>
      <c r="L157" s="121">
        <v>1863103</v>
      </c>
      <c r="M157" s="108">
        <v>10.239369482000001</v>
      </c>
    </row>
    <row r="158" spans="1:13" ht="11.4" customHeight="1" x14ac:dyDescent="0.25">
      <c r="A158" s="59" t="s">
        <v>292</v>
      </c>
      <c r="B158" s="121">
        <v>0</v>
      </c>
      <c r="C158" s="121">
        <v>0</v>
      </c>
      <c r="D158" s="121">
        <v>0</v>
      </c>
      <c r="E158" s="121">
        <v>0</v>
      </c>
      <c r="F158" s="121">
        <v>0</v>
      </c>
      <c r="G158" s="124"/>
      <c r="H158" s="121">
        <v>0</v>
      </c>
      <c r="I158" s="121">
        <v>0</v>
      </c>
      <c r="J158" s="121">
        <v>0</v>
      </c>
      <c r="K158" s="121">
        <v>0</v>
      </c>
      <c r="L158" s="121">
        <v>0</v>
      </c>
      <c r="M158" s="108" t="s">
        <v>455</v>
      </c>
    </row>
    <row r="159" spans="1:13" ht="11.4" customHeight="1" x14ac:dyDescent="0.25">
      <c r="A159" s="59" t="s">
        <v>293</v>
      </c>
      <c r="B159" s="121">
        <v>-656919</v>
      </c>
      <c r="C159" s="121">
        <v>-4043</v>
      </c>
      <c r="D159" s="121">
        <v>-660962</v>
      </c>
      <c r="E159" s="121">
        <v>-1838</v>
      </c>
      <c r="F159" s="121">
        <v>-662800</v>
      </c>
      <c r="G159" s="124"/>
      <c r="H159" s="121">
        <v>-514491</v>
      </c>
      <c r="I159" s="121">
        <v>-3938</v>
      </c>
      <c r="J159" s="121">
        <v>-518429</v>
      </c>
      <c r="K159" s="121">
        <v>-233</v>
      </c>
      <c r="L159" s="121">
        <v>-518662</v>
      </c>
      <c r="M159" s="108">
        <v>27.790352868999999</v>
      </c>
    </row>
    <row r="160" spans="1:13" ht="11.4" customHeight="1" x14ac:dyDescent="0.25">
      <c r="A160" s="61" t="s">
        <v>294</v>
      </c>
      <c r="B160" s="121">
        <v>299</v>
      </c>
      <c r="C160" s="121">
        <v>0</v>
      </c>
      <c r="D160" s="121">
        <v>299</v>
      </c>
      <c r="E160" s="121">
        <v>357</v>
      </c>
      <c r="F160" s="121">
        <v>656</v>
      </c>
      <c r="G160" s="124"/>
      <c r="H160" s="121">
        <v>365</v>
      </c>
      <c r="I160" s="121">
        <v>0</v>
      </c>
      <c r="J160" s="121">
        <v>365</v>
      </c>
      <c r="K160" s="121">
        <v>548</v>
      </c>
      <c r="L160" s="121">
        <v>913</v>
      </c>
      <c r="M160" s="108">
        <v>-28.148959474000002</v>
      </c>
    </row>
    <row r="161" spans="1:13" ht="11.4" customHeight="1" x14ac:dyDescent="0.25">
      <c r="A161" s="58" t="s">
        <v>219</v>
      </c>
      <c r="B161" s="128">
        <v>36353</v>
      </c>
      <c r="C161" s="128">
        <v>66</v>
      </c>
      <c r="D161" s="128">
        <v>36419</v>
      </c>
      <c r="E161" s="128">
        <v>262</v>
      </c>
      <c r="F161" s="128">
        <v>36681</v>
      </c>
      <c r="G161" s="124"/>
      <c r="H161" s="128">
        <v>39662</v>
      </c>
      <c r="I161" s="128">
        <v>58</v>
      </c>
      <c r="J161" s="128">
        <v>39720</v>
      </c>
      <c r="K161" s="128">
        <v>327</v>
      </c>
      <c r="L161" s="128">
        <v>40047</v>
      </c>
      <c r="M161" s="130">
        <v>-8.4051239790000007</v>
      </c>
    </row>
    <row r="162" spans="1:13" ht="21" x14ac:dyDescent="0.25">
      <c r="A162" s="66" t="s">
        <v>189</v>
      </c>
      <c r="B162" s="128">
        <v>-782788</v>
      </c>
      <c r="C162" s="128">
        <v>0</v>
      </c>
      <c r="D162" s="128">
        <v>-782788</v>
      </c>
      <c r="E162" s="128">
        <v>0</v>
      </c>
      <c r="F162" s="128">
        <v>-782788</v>
      </c>
      <c r="G162" s="124"/>
      <c r="H162" s="128">
        <v>-914221</v>
      </c>
      <c r="I162" s="128">
        <v>0</v>
      </c>
      <c r="J162" s="128">
        <v>-914221</v>
      </c>
      <c r="K162" s="128">
        <v>0</v>
      </c>
      <c r="L162" s="128">
        <v>-914221</v>
      </c>
      <c r="M162" s="130">
        <v>-14.376501962000001</v>
      </c>
    </row>
    <row r="163" spans="1:13" ht="11.4" customHeight="1" x14ac:dyDescent="0.25">
      <c r="A163" s="63" t="s">
        <v>190</v>
      </c>
      <c r="B163" s="121">
        <v>0</v>
      </c>
      <c r="C163" s="121">
        <v>0</v>
      </c>
      <c r="D163" s="121">
        <v>0</v>
      </c>
      <c r="E163" s="121">
        <v>0</v>
      </c>
      <c r="F163" s="121">
        <v>0</v>
      </c>
      <c r="G163" s="124"/>
      <c r="H163" s="121">
        <v>0</v>
      </c>
      <c r="I163" s="121">
        <v>0</v>
      </c>
      <c r="J163" s="121">
        <v>0</v>
      </c>
      <c r="K163" s="121">
        <v>0</v>
      </c>
      <c r="L163" s="121">
        <v>0</v>
      </c>
      <c r="M163" s="108" t="s">
        <v>455</v>
      </c>
    </row>
    <row r="164" spans="1:13" ht="11.4" customHeight="1" x14ac:dyDescent="0.25">
      <c r="A164" s="63" t="s">
        <v>191</v>
      </c>
      <c r="B164" s="121">
        <v>-779936</v>
      </c>
      <c r="C164" s="121">
        <v>0</v>
      </c>
      <c r="D164" s="121">
        <v>-779936</v>
      </c>
      <c r="E164" s="121">
        <v>0</v>
      </c>
      <c r="F164" s="121">
        <v>-779936</v>
      </c>
      <c r="G164" s="124"/>
      <c r="H164" s="121">
        <v>-911108</v>
      </c>
      <c r="I164" s="121">
        <v>0</v>
      </c>
      <c r="J164" s="121">
        <v>-911108</v>
      </c>
      <c r="K164" s="121">
        <v>0</v>
      </c>
      <c r="L164" s="121">
        <v>-911108</v>
      </c>
      <c r="M164" s="108">
        <v>-14.39697599</v>
      </c>
    </row>
    <row r="165" spans="1:13" ht="11.4" customHeight="1" x14ac:dyDescent="0.25">
      <c r="A165" s="63" t="s">
        <v>192</v>
      </c>
      <c r="B165" s="121">
        <v>-2852</v>
      </c>
      <c r="C165" s="121">
        <v>0</v>
      </c>
      <c r="D165" s="121">
        <v>-2852</v>
      </c>
      <c r="E165" s="121">
        <v>0</v>
      </c>
      <c r="F165" s="121">
        <v>-2852</v>
      </c>
      <c r="G165" s="124"/>
      <c r="H165" s="121">
        <v>-3113</v>
      </c>
      <c r="I165" s="121">
        <v>0</v>
      </c>
      <c r="J165" s="121">
        <v>-3113</v>
      </c>
      <c r="K165" s="121">
        <v>0</v>
      </c>
      <c r="L165" s="121">
        <v>-3113</v>
      </c>
      <c r="M165" s="108">
        <v>-8.3841953100000008</v>
      </c>
    </row>
    <row r="166" spans="1:13" ht="13.2" customHeight="1" x14ac:dyDescent="0.25">
      <c r="A166" s="127" t="s">
        <v>88</v>
      </c>
      <c r="B166" s="125">
        <v>230876721</v>
      </c>
      <c r="C166" s="125">
        <v>543431</v>
      </c>
      <c r="D166" s="125">
        <v>231420152</v>
      </c>
      <c r="E166" s="125">
        <v>4078122</v>
      </c>
      <c r="F166" s="125">
        <v>235498274</v>
      </c>
      <c r="G166" s="133"/>
      <c r="H166" s="125">
        <v>233373360</v>
      </c>
      <c r="I166" s="125">
        <v>1129976</v>
      </c>
      <c r="J166" s="125">
        <v>234503336</v>
      </c>
      <c r="K166" s="125">
        <v>4045059</v>
      </c>
      <c r="L166" s="125">
        <v>238548395</v>
      </c>
      <c r="M166" s="107">
        <v>-1.27861728</v>
      </c>
    </row>
  </sheetData>
  <mergeCells count="3">
    <mergeCell ref="B3:F3"/>
    <mergeCell ref="H3:L3"/>
    <mergeCell ref="M3:M4"/>
  </mergeCells>
  <printOptions horizontalCentered="1"/>
  <pageMargins left="0.59055118110236227" right="0.59055118110236227" top="0.39370078740157483" bottom="0.59055118110236227" header="0" footer="0.39370078740157483"/>
  <pageSetup paperSize="9" scale="80" orientation="landscape" r:id="rId1"/>
  <headerFooter alignWithMargins="0"/>
  <rowBreaks count="3" manualBreakCount="3">
    <brk id="47" max="12" man="1"/>
    <brk id="91" max="12" man="1"/>
    <brk id="142"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16"/>
  <sheetViews>
    <sheetView showGridLines="0" zoomScaleNormal="100" zoomScaleSheetLayoutView="100" workbookViewId="0"/>
  </sheetViews>
  <sheetFormatPr baseColWidth="10" defaultColWidth="11.5546875" defaultRowHeight="13.2" x14ac:dyDescent="0.25"/>
  <cols>
    <col min="1" max="1" width="30.6640625" style="311" customWidth="1"/>
    <col min="2" max="3" width="12.33203125" style="311" customWidth="1"/>
    <col min="4" max="5" width="11.5546875" style="311"/>
    <col min="6" max="6" width="12.33203125" style="311" customWidth="1"/>
    <col min="7" max="7" width="11.44140625" style="311" customWidth="1"/>
    <col min="8" max="8" width="14.109375" style="311" customWidth="1"/>
    <col min="9" max="9" width="11.5546875" style="311"/>
    <col min="10" max="10" width="13.5546875" style="311" customWidth="1"/>
    <col min="11" max="16384" width="11.5546875" style="311"/>
  </cols>
  <sheetData>
    <row r="1" spans="1:15" s="43" customFormat="1" ht="18" customHeight="1" x14ac:dyDescent="0.3">
      <c r="A1" s="53"/>
      <c r="B1" s="54"/>
      <c r="C1" s="54"/>
      <c r="D1" s="54"/>
      <c r="E1" s="54"/>
      <c r="F1" s="54"/>
      <c r="G1" s="54"/>
      <c r="H1" s="54"/>
      <c r="I1" s="54"/>
      <c r="J1" s="54"/>
      <c r="K1" s="11"/>
      <c r="L1" s="11"/>
      <c r="M1" s="11"/>
      <c r="N1" s="11"/>
      <c r="O1" s="4"/>
    </row>
    <row r="2" spans="1:15" s="9" customFormat="1" ht="15.6" customHeight="1" x14ac:dyDescent="0.3">
      <c r="A2" s="357" t="s">
        <v>15</v>
      </c>
      <c r="B2" s="41"/>
      <c r="C2" s="7"/>
      <c r="D2" s="7"/>
      <c r="E2" s="7"/>
      <c r="F2" s="7"/>
      <c r="G2" s="7"/>
      <c r="H2" s="7"/>
      <c r="I2" s="7"/>
      <c r="J2" s="14" t="s">
        <v>385</v>
      </c>
      <c r="K2" s="11"/>
      <c r="L2" s="11"/>
      <c r="M2" s="11"/>
      <c r="N2" s="11"/>
      <c r="O2" s="4"/>
    </row>
    <row r="3" spans="1:15" s="43" customFormat="1" ht="14.4" x14ac:dyDescent="0.3">
      <c r="A3" s="4"/>
      <c r="B3" s="4"/>
      <c r="C3" s="4"/>
      <c r="D3" s="4"/>
      <c r="E3" s="11"/>
      <c r="F3" s="11"/>
      <c r="G3" s="11"/>
      <c r="H3" s="11"/>
      <c r="I3" s="11"/>
      <c r="J3" s="6"/>
      <c r="K3" s="11"/>
      <c r="L3" s="11"/>
      <c r="M3" s="4"/>
      <c r="N3" s="4"/>
      <c r="O3" s="4"/>
    </row>
    <row r="4" spans="1:15" s="43" customFormat="1" ht="13.5" customHeight="1" x14ac:dyDescent="0.3">
      <c r="A4" s="18"/>
      <c r="B4" s="368" t="s">
        <v>39</v>
      </c>
      <c r="C4" s="368" t="s">
        <v>113</v>
      </c>
      <c r="D4" s="368" t="s">
        <v>42</v>
      </c>
      <c r="E4" s="368" t="s">
        <v>45</v>
      </c>
      <c r="F4" s="368" t="s">
        <v>165</v>
      </c>
      <c r="G4" s="368" t="s">
        <v>169</v>
      </c>
      <c r="H4" s="368" t="s">
        <v>170</v>
      </c>
      <c r="I4" s="368" t="s">
        <v>369</v>
      </c>
      <c r="J4" s="368" t="s">
        <v>371</v>
      </c>
      <c r="K4" s="44"/>
      <c r="L4" s="44"/>
      <c r="M4" s="44"/>
      <c r="N4" s="44"/>
    </row>
    <row r="5" spans="1:15" s="9" customFormat="1" ht="13.5" customHeight="1" x14ac:dyDescent="0.3">
      <c r="A5" s="8" t="s">
        <v>130</v>
      </c>
      <c r="B5" s="364"/>
      <c r="C5" s="364"/>
      <c r="D5" s="364"/>
      <c r="E5" s="364" t="s">
        <v>45</v>
      </c>
      <c r="F5" s="364" t="s">
        <v>46</v>
      </c>
      <c r="G5" s="364" t="s">
        <v>114</v>
      </c>
      <c r="H5" s="364"/>
      <c r="I5" s="364"/>
      <c r="J5" s="364"/>
      <c r="K5" s="48"/>
      <c r="L5" s="48"/>
      <c r="M5" s="48"/>
      <c r="N5" s="48"/>
    </row>
    <row r="6" spans="1:15" s="1" customFormat="1" ht="13.8" x14ac:dyDescent="0.3">
      <c r="A6" s="12"/>
      <c r="B6" s="13"/>
      <c r="C6" s="13"/>
      <c r="D6" s="13"/>
      <c r="E6" s="13"/>
      <c r="F6" s="13"/>
      <c r="G6" s="13"/>
      <c r="H6" s="13"/>
      <c r="I6" s="13"/>
      <c r="J6" s="13"/>
      <c r="K6" s="30"/>
      <c r="L6" s="30"/>
      <c r="M6" s="30"/>
      <c r="N6" s="30"/>
      <c r="O6" s="49"/>
    </row>
    <row r="7" spans="1:15" s="1" customFormat="1" ht="10.8" x14ac:dyDescent="0.25">
      <c r="A7" s="36" t="s">
        <v>92</v>
      </c>
      <c r="B7" s="32"/>
      <c r="C7" s="2"/>
      <c r="D7" s="2"/>
      <c r="E7" s="2"/>
      <c r="F7" s="2"/>
      <c r="G7" s="2"/>
      <c r="H7" s="2"/>
      <c r="I7" s="2"/>
      <c r="K7" s="2"/>
      <c r="M7" s="2"/>
      <c r="N7" s="2"/>
      <c r="O7" s="2"/>
    </row>
    <row r="8" spans="1:15" s="1" customFormat="1" ht="10.8" x14ac:dyDescent="0.25">
      <c r="A8" s="372" t="s">
        <v>111</v>
      </c>
      <c r="B8" s="372"/>
      <c r="C8" s="372"/>
      <c r="D8" s="372"/>
      <c r="E8" s="372"/>
      <c r="F8" s="372"/>
      <c r="G8" s="372"/>
      <c r="H8" s="372"/>
      <c r="I8" s="372"/>
      <c r="J8" s="372"/>
      <c r="K8" s="2"/>
      <c r="M8" s="2"/>
      <c r="N8" s="2"/>
      <c r="O8" s="2"/>
    </row>
    <row r="9" spans="1:15" s="1" customFormat="1" ht="10.8" x14ac:dyDescent="0.25">
      <c r="A9" s="32" t="s">
        <v>112</v>
      </c>
      <c r="B9" s="32"/>
      <c r="C9" s="2"/>
      <c r="D9" s="2"/>
      <c r="E9" s="2"/>
      <c r="F9" s="2"/>
      <c r="G9" s="2"/>
      <c r="H9" s="2"/>
      <c r="I9" s="2"/>
      <c r="K9" s="2"/>
      <c r="M9" s="2"/>
      <c r="N9" s="2"/>
      <c r="O9" s="2"/>
    </row>
    <row r="10" spans="1:15" s="1" customFormat="1" ht="10.8" x14ac:dyDescent="0.25">
      <c r="A10" s="372" t="s">
        <v>43</v>
      </c>
      <c r="B10" s="372"/>
      <c r="C10" s="372"/>
      <c r="D10" s="372"/>
      <c r="E10" s="372"/>
      <c r="F10" s="372"/>
      <c r="G10" s="372"/>
      <c r="H10" s="372"/>
      <c r="I10" s="372"/>
      <c r="J10" s="372"/>
      <c r="K10" s="2"/>
      <c r="M10" s="2"/>
      <c r="N10" s="2"/>
      <c r="O10" s="2"/>
    </row>
    <row r="11" spans="1:15" s="1" customFormat="1" ht="10.8" x14ac:dyDescent="0.25">
      <c r="A11" s="372" t="s">
        <v>164</v>
      </c>
      <c r="B11" s="372"/>
      <c r="C11" s="372"/>
      <c r="D11" s="372"/>
      <c r="E11" s="372"/>
      <c r="F11" s="372"/>
      <c r="G11" s="372"/>
      <c r="H11" s="372"/>
      <c r="I11" s="372"/>
      <c r="J11" s="372"/>
      <c r="K11" s="2"/>
      <c r="M11" s="2"/>
      <c r="N11" s="2"/>
      <c r="O11" s="2"/>
    </row>
    <row r="12" spans="1:15" s="1" customFormat="1" ht="24" customHeight="1" x14ac:dyDescent="0.25">
      <c r="A12" s="372" t="s">
        <v>166</v>
      </c>
      <c r="B12" s="372"/>
      <c r="C12" s="372"/>
      <c r="D12" s="372"/>
      <c r="E12" s="372"/>
      <c r="F12" s="372"/>
      <c r="G12" s="372"/>
      <c r="H12" s="372"/>
      <c r="I12" s="372"/>
      <c r="J12" s="372"/>
      <c r="K12" s="2"/>
      <c r="M12" s="2"/>
      <c r="N12" s="2"/>
      <c r="O12" s="2"/>
    </row>
    <row r="13" spans="1:15" s="1" customFormat="1" ht="10.8" x14ac:dyDescent="0.25">
      <c r="A13" s="372" t="s">
        <v>171</v>
      </c>
      <c r="B13" s="372"/>
      <c r="C13" s="372"/>
      <c r="D13" s="372"/>
      <c r="E13" s="372"/>
      <c r="F13" s="372"/>
      <c r="G13" s="372"/>
      <c r="H13" s="372"/>
      <c r="I13" s="372"/>
      <c r="J13" s="372"/>
      <c r="K13" s="2"/>
      <c r="M13" s="2"/>
      <c r="N13" s="2"/>
      <c r="O13" s="2"/>
    </row>
    <row r="14" spans="1:15" s="1" customFormat="1" ht="10.8" x14ac:dyDescent="0.25">
      <c r="A14" s="372" t="s">
        <v>172</v>
      </c>
      <c r="B14" s="372"/>
      <c r="C14" s="372"/>
      <c r="D14" s="372"/>
      <c r="E14" s="372"/>
      <c r="F14" s="372"/>
      <c r="G14" s="372"/>
      <c r="H14" s="372"/>
      <c r="I14" s="372"/>
      <c r="J14" s="372"/>
      <c r="K14" s="2"/>
      <c r="M14" s="2"/>
      <c r="N14" s="2"/>
      <c r="O14" s="2"/>
    </row>
    <row r="15" spans="1:15" s="1" customFormat="1" ht="10.8" x14ac:dyDescent="0.25">
      <c r="A15" s="371" t="s">
        <v>370</v>
      </c>
      <c r="B15" s="372"/>
      <c r="C15" s="372"/>
      <c r="D15" s="372"/>
      <c r="E15" s="372"/>
      <c r="F15" s="372"/>
      <c r="G15" s="372"/>
      <c r="H15" s="372"/>
      <c r="I15" s="372"/>
      <c r="J15" s="372"/>
      <c r="K15" s="2"/>
      <c r="M15" s="2"/>
      <c r="N15" s="2"/>
      <c r="O15" s="2"/>
    </row>
    <row r="16" spans="1:15" s="1" customFormat="1" ht="10.8" x14ac:dyDescent="0.25">
      <c r="A16" s="371" t="s">
        <v>372</v>
      </c>
      <c r="B16" s="372"/>
      <c r="C16" s="372"/>
      <c r="D16" s="372"/>
      <c r="E16" s="372"/>
      <c r="F16" s="372"/>
      <c r="G16" s="372"/>
      <c r="H16" s="372"/>
      <c r="I16" s="372"/>
      <c r="J16" s="372"/>
      <c r="K16" s="2"/>
      <c r="M16" s="2"/>
      <c r="N16" s="2"/>
      <c r="O16" s="2"/>
    </row>
  </sheetData>
  <mergeCells count="17">
    <mergeCell ref="G4:G5"/>
    <mergeCell ref="A15:J15"/>
    <mergeCell ref="A16:J16"/>
    <mergeCell ref="H4:H5"/>
    <mergeCell ref="I4:I5"/>
    <mergeCell ref="A11:J11"/>
    <mergeCell ref="A12:J12"/>
    <mergeCell ref="A13:J13"/>
    <mergeCell ref="A14:J14"/>
    <mergeCell ref="J4:J5"/>
    <mergeCell ref="A8:J8"/>
    <mergeCell ref="A10:J10"/>
    <mergeCell ref="B4:B5"/>
    <mergeCell ref="C4:C5"/>
    <mergeCell ref="D4:D5"/>
    <mergeCell ref="E4:E5"/>
    <mergeCell ref="F4:F5"/>
  </mergeCells>
  <pageMargins left="0.59055118110236227" right="0.39370078740157483" top="0.39370078740157483" bottom="0.39370078740157483" header="0.31496062992125984" footer="0.31496062992125984"/>
  <pageSetup paperSize="9" scale="80" orientation="landscape" r:id="rId1"/>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22"/>
  <sheetViews>
    <sheetView showGridLines="0" zoomScaleNormal="100" zoomScaleSheetLayoutView="100" workbookViewId="0"/>
  </sheetViews>
  <sheetFormatPr baseColWidth="10" defaultColWidth="11.5546875" defaultRowHeight="13.2" x14ac:dyDescent="0.25"/>
  <cols>
    <col min="1" max="1" width="30.6640625" style="311" customWidth="1"/>
    <col min="2" max="3" width="12.33203125" style="311" customWidth="1"/>
    <col min="4" max="5" width="11.5546875" style="311"/>
    <col min="6" max="6" width="12.88671875" style="311" customWidth="1"/>
    <col min="7" max="7" width="11.5546875" style="311" customWidth="1"/>
    <col min="8" max="8" width="14.88671875" style="311" customWidth="1"/>
    <col min="9" max="9" width="11.5546875" style="311"/>
    <col min="10" max="10" width="14.88671875" style="311" customWidth="1"/>
    <col min="11" max="12" width="0" style="311" hidden="1" customWidth="1"/>
    <col min="13" max="16384" width="11.5546875" style="311"/>
  </cols>
  <sheetData>
    <row r="1" spans="1:17" s="43" customFormat="1" ht="18" customHeight="1" x14ac:dyDescent="0.3">
      <c r="A1" s="39"/>
      <c r="B1" s="39"/>
      <c r="C1" s="39"/>
      <c r="D1" s="39"/>
      <c r="E1" s="3"/>
      <c r="F1" s="3"/>
      <c r="G1" s="3"/>
      <c r="H1" s="3"/>
      <c r="I1" s="3"/>
      <c r="J1" s="3"/>
      <c r="K1" s="40"/>
      <c r="L1" s="3"/>
      <c r="M1" s="11"/>
      <c r="N1" s="11"/>
      <c r="O1" s="11"/>
      <c r="P1" s="11"/>
      <c r="Q1" s="4"/>
    </row>
    <row r="2" spans="1:17" s="43" customFormat="1" ht="15.6" customHeight="1" x14ac:dyDescent="0.3">
      <c r="A2" s="357" t="s">
        <v>16</v>
      </c>
      <c r="B2" s="41"/>
      <c r="C2" s="7"/>
      <c r="D2" s="7"/>
      <c r="E2" s="7"/>
      <c r="F2" s="7"/>
      <c r="G2" s="7"/>
      <c r="H2" s="7"/>
      <c r="I2" s="7"/>
      <c r="J2" s="14" t="s">
        <v>386</v>
      </c>
      <c r="K2" s="42"/>
      <c r="M2" s="11"/>
      <c r="N2" s="11"/>
      <c r="O2" s="11"/>
      <c r="P2" s="11"/>
      <c r="Q2" s="4"/>
    </row>
    <row r="3" spans="1:17" s="9" customFormat="1" ht="13.8" x14ac:dyDescent="0.3">
      <c r="A3" s="43"/>
      <c r="B3" s="43"/>
      <c r="C3" s="43"/>
      <c r="D3" s="43"/>
      <c r="E3" s="44"/>
      <c r="F3" s="44"/>
      <c r="G3" s="44"/>
      <c r="H3" s="44"/>
      <c r="I3" s="44"/>
      <c r="J3" s="55"/>
      <c r="K3" s="79"/>
      <c r="L3" s="55"/>
      <c r="M3" s="44"/>
      <c r="N3" s="44"/>
      <c r="O3" s="44"/>
      <c r="P3" s="44"/>
      <c r="Q3" s="43"/>
    </row>
    <row r="4" spans="1:17" s="43" customFormat="1" ht="13.5" customHeight="1" x14ac:dyDescent="0.3">
      <c r="A4" s="18"/>
      <c r="B4" s="368" t="s">
        <v>39</v>
      </c>
      <c r="C4" s="368" t="s">
        <v>113</v>
      </c>
      <c r="D4" s="368" t="s">
        <v>42</v>
      </c>
      <c r="E4" s="368" t="s">
        <v>45</v>
      </c>
      <c r="F4" s="368" t="s">
        <v>165</v>
      </c>
      <c r="G4" s="368" t="s">
        <v>169</v>
      </c>
      <c r="H4" s="368" t="s">
        <v>170</v>
      </c>
      <c r="I4" s="368" t="s">
        <v>369</v>
      </c>
      <c r="J4" s="368" t="s">
        <v>371</v>
      </c>
      <c r="K4" s="368"/>
      <c r="L4" s="368"/>
      <c r="M4" s="44"/>
      <c r="N4" s="44"/>
      <c r="O4" s="44"/>
      <c r="P4" s="44"/>
    </row>
    <row r="5" spans="1:17" s="9" customFormat="1" ht="13.5" customHeight="1" x14ac:dyDescent="0.3">
      <c r="A5" s="8" t="s">
        <v>130</v>
      </c>
      <c r="B5" s="364"/>
      <c r="C5" s="364"/>
      <c r="D5" s="364"/>
      <c r="E5" s="364" t="s">
        <v>45</v>
      </c>
      <c r="F5" s="364" t="s">
        <v>46</v>
      </c>
      <c r="G5" s="364" t="s">
        <v>114</v>
      </c>
      <c r="H5" s="364"/>
      <c r="I5" s="364"/>
      <c r="J5" s="364"/>
      <c r="K5" s="211"/>
      <c r="L5" s="211"/>
      <c r="M5" s="48"/>
      <c r="N5" s="48"/>
      <c r="O5" s="48"/>
      <c r="P5" s="48"/>
    </row>
    <row r="6" spans="1:17" s="9" customFormat="1" ht="13.5" customHeight="1" x14ac:dyDescent="0.3">
      <c r="A6" s="245"/>
      <c r="B6" s="213"/>
      <c r="C6" s="213"/>
      <c r="D6" s="213"/>
      <c r="E6" s="213"/>
      <c r="F6" s="213"/>
      <c r="G6" s="213"/>
      <c r="H6" s="213"/>
      <c r="I6" s="213"/>
      <c r="J6" s="213"/>
      <c r="K6" s="213"/>
      <c r="L6" s="213"/>
      <c r="M6" s="48"/>
      <c r="N6" s="48"/>
      <c r="O6" s="48"/>
      <c r="P6" s="48"/>
    </row>
    <row r="7" spans="1:17" s="9" customFormat="1" ht="22.2" x14ac:dyDescent="0.3">
      <c r="A7" s="236" t="s">
        <v>682</v>
      </c>
      <c r="B7" s="237">
        <v>0</v>
      </c>
      <c r="C7" s="237">
        <v>0</v>
      </c>
      <c r="D7" s="237">
        <v>0</v>
      </c>
      <c r="E7" s="237">
        <v>0</v>
      </c>
      <c r="F7" s="237">
        <v>0</v>
      </c>
      <c r="G7" s="237">
        <v>10.11</v>
      </c>
      <c r="H7" s="237">
        <v>4.7300000000000004</v>
      </c>
      <c r="I7" s="237">
        <v>4.0199999999999996</v>
      </c>
      <c r="J7" s="237">
        <v>100</v>
      </c>
      <c r="K7" s="118"/>
      <c r="L7" s="117"/>
      <c r="M7" s="48"/>
      <c r="N7" s="48"/>
      <c r="O7" s="48"/>
      <c r="P7" s="48"/>
    </row>
    <row r="8" spans="1:17" s="9" customFormat="1" ht="13.8" x14ac:dyDescent="0.3">
      <c r="A8" s="69" t="s">
        <v>610</v>
      </c>
      <c r="B8" s="105">
        <v>0</v>
      </c>
      <c r="C8" s="105">
        <v>0</v>
      </c>
      <c r="D8" s="105">
        <v>0.05</v>
      </c>
      <c r="E8" s="105">
        <v>0</v>
      </c>
      <c r="F8" s="105">
        <v>0</v>
      </c>
      <c r="G8" s="105">
        <v>2.06</v>
      </c>
      <c r="H8" s="105">
        <v>12.94</v>
      </c>
      <c r="I8" s="105">
        <v>0</v>
      </c>
      <c r="J8" s="105">
        <v>100</v>
      </c>
      <c r="K8" s="119"/>
      <c r="L8" s="105"/>
      <c r="M8" s="48"/>
      <c r="N8" s="48"/>
      <c r="O8" s="48"/>
      <c r="P8" s="48"/>
    </row>
    <row r="9" spans="1:17" s="9" customFormat="1" ht="13.5" customHeight="1" x14ac:dyDescent="0.3">
      <c r="A9" s="120" t="s">
        <v>810</v>
      </c>
      <c r="B9" s="106">
        <v>0</v>
      </c>
      <c r="C9" s="106">
        <v>0</v>
      </c>
      <c r="D9" s="106">
        <v>0</v>
      </c>
      <c r="E9" s="106">
        <v>0</v>
      </c>
      <c r="F9" s="106">
        <v>0</v>
      </c>
      <c r="G9" s="106">
        <v>10.1</v>
      </c>
      <c r="H9" s="106">
        <v>4.74</v>
      </c>
      <c r="I9" s="106">
        <v>4.01</v>
      </c>
      <c r="J9" s="106">
        <v>100</v>
      </c>
      <c r="K9" s="106"/>
      <c r="L9" s="106"/>
      <c r="M9" s="48"/>
      <c r="N9" s="48"/>
      <c r="O9" s="48"/>
      <c r="P9" s="48"/>
    </row>
    <row r="10" spans="1:17" s="49" customFormat="1" ht="13.8" x14ac:dyDescent="0.3">
      <c r="A10" s="10" t="s">
        <v>811</v>
      </c>
      <c r="B10" s="102">
        <v>0</v>
      </c>
      <c r="C10" s="102">
        <v>0</v>
      </c>
      <c r="D10" s="102">
        <v>0</v>
      </c>
      <c r="E10" s="102">
        <v>0</v>
      </c>
      <c r="F10" s="102">
        <v>0</v>
      </c>
      <c r="G10" s="102">
        <v>10.34</v>
      </c>
      <c r="H10" s="102">
        <v>4.5</v>
      </c>
      <c r="I10" s="102">
        <v>4.08</v>
      </c>
      <c r="J10" s="102">
        <v>100</v>
      </c>
      <c r="K10" s="188"/>
      <c r="L10" s="102"/>
      <c r="M10" s="30"/>
      <c r="N10" s="30"/>
      <c r="O10" s="30"/>
      <c r="P10" s="30"/>
    </row>
    <row r="11" spans="1:17" s="9" customFormat="1" ht="13.8" x14ac:dyDescent="0.3">
      <c r="A11" s="89" t="s">
        <v>81</v>
      </c>
      <c r="B11" s="106" t="s">
        <v>455</v>
      </c>
      <c r="C11" s="106" t="s">
        <v>455</v>
      </c>
      <c r="D11" s="106" t="s">
        <v>455</v>
      </c>
      <c r="E11" s="106" t="s">
        <v>455</v>
      </c>
      <c r="F11" s="106" t="s">
        <v>455</v>
      </c>
      <c r="G11" s="106">
        <v>-2.321083172147</v>
      </c>
      <c r="H11" s="106">
        <v>5.3333333333333401</v>
      </c>
      <c r="I11" s="106">
        <v>-1.71568627450981</v>
      </c>
      <c r="J11" s="106">
        <v>0</v>
      </c>
      <c r="K11" s="106"/>
      <c r="L11" s="106"/>
      <c r="M11" s="48"/>
      <c r="N11" s="48"/>
      <c r="O11" s="48"/>
      <c r="P11" s="48"/>
    </row>
    <row r="12" spans="1:17" s="1" customFormat="1" ht="13.8" x14ac:dyDescent="0.3">
      <c r="A12" s="12"/>
      <c r="B12" s="13"/>
      <c r="C12" s="13"/>
      <c r="D12" s="13"/>
      <c r="E12" s="13"/>
      <c r="F12" s="13"/>
      <c r="G12" s="13"/>
      <c r="H12" s="13"/>
      <c r="I12" s="13"/>
      <c r="J12" s="13"/>
      <c r="K12" s="222"/>
      <c r="L12" s="13"/>
      <c r="M12" s="30"/>
      <c r="N12" s="30"/>
      <c r="O12" s="30"/>
      <c r="P12" s="30"/>
      <c r="Q12" s="49"/>
    </row>
    <row r="13" spans="1:17" s="1" customFormat="1" ht="10.8" x14ac:dyDescent="0.25">
      <c r="A13" s="36" t="s">
        <v>92</v>
      </c>
      <c r="B13" s="32"/>
      <c r="C13" s="2"/>
      <c r="D13" s="2"/>
      <c r="E13" s="2"/>
      <c r="F13" s="2"/>
      <c r="G13" s="2"/>
      <c r="H13" s="2"/>
      <c r="I13" s="2"/>
      <c r="K13" s="20"/>
      <c r="L13" s="2"/>
      <c r="M13" s="2"/>
      <c r="O13" s="2"/>
      <c r="P13" s="2"/>
      <c r="Q13" s="2"/>
    </row>
    <row r="14" spans="1:17" s="1" customFormat="1" ht="10.8" x14ac:dyDescent="0.25">
      <c r="A14" s="372" t="s">
        <v>111</v>
      </c>
      <c r="B14" s="372"/>
      <c r="C14" s="372"/>
      <c r="D14" s="372"/>
      <c r="E14" s="372"/>
      <c r="F14" s="372"/>
      <c r="G14" s="372"/>
      <c r="H14" s="372"/>
      <c r="I14" s="372"/>
      <c r="J14" s="372"/>
      <c r="K14" s="372"/>
      <c r="L14" s="372"/>
      <c r="M14" s="2"/>
      <c r="O14" s="2"/>
      <c r="P14" s="2"/>
      <c r="Q14" s="2"/>
    </row>
    <row r="15" spans="1:17" s="1" customFormat="1" ht="10.8" x14ac:dyDescent="0.25">
      <c r="A15" s="32" t="s">
        <v>112</v>
      </c>
      <c r="B15" s="32"/>
      <c r="C15" s="2"/>
      <c r="D15" s="2"/>
      <c r="E15" s="2"/>
      <c r="F15" s="2"/>
      <c r="G15" s="2"/>
      <c r="H15" s="2"/>
      <c r="I15" s="2"/>
      <c r="K15" s="20"/>
      <c r="L15" s="2"/>
      <c r="M15" s="2"/>
      <c r="O15" s="2"/>
      <c r="P15" s="2"/>
      <c r="Q15" s="2"/>
    </row>
    <row r="16" spans="1:17" s="1" customFormat="1" ht="10.8" x14ac:dyDescent="0.25">
      <c r="A16" s="372" t="s">
        <v>43</v>
      </c>
      <c r="B16" s="372"/>
      <c r="C16" s="372"/>
      <c r="D16" s="372"/>
      <c r="E16" s="372"/>
      <c r="F16" s="372"/>
      <c r="G16" s="372"/>
      <c r="H16" s="372"/>
      <c r="I16" s="372"/>
      <c r="J16" s="372"/>
      <c r="K16" s="372"/>
      <c r="L16" s="372"/>
      <c r="M16" s="2"/>
      <c r="O16" s="2"/>
      <c r="P16" s="2"/>
      <c r="Q16" s="2"/>
    </row>
    <row r="17" spans="1:17" s="1" customFormat="1" ht="10.8" x14ac:dyDescent="0.25">
      <c r="A17" s="372" t="s">
        <v>164</v>
      </c>
      <c r="B17" s="372"/>
      <c r="C17" s="372"/>
      <c r="D17" s="372"/>
      <c r="E17" s="372"/>
      <c r="F17" s="372"/>
      <c r="G17" s="372"/>
      <c r="H17" s="372"/>
      <c r="I17" s="372"/>
      <c r="J17" s="372"/>
      <c r="K17" s="372"/>
      <c r="L17" s="372"/>
      <c r="M17" s="2"/>
      <c r="O17" s="2"/>
      <c r="P17" s="2"/>
      <c r="Q17" s="2"/>
    </row>
    <row r="18" spans="1:17" s="1" customFormat="1" ht="24" customHeight="1" x14ac:dyDescent="0.25">
      <c r="A18" s="372" t="s">
        <v>166</v>
      </c>
      <c r="B18" s="372"/>
      <c r="C18" s="372"/>
      <c r="D18" s="372"/>
      <c r="E18" s="372"/>
      <c r="F18" s="372"/>
      <c r="G18" s="372"/>
      <c r="H18" s="372"/>
      <c r="I18" s="372"/>
      <c r="J18" s="372"/>
      <c r="K18" s="372"/>
      <c r="L18" s="372"/>
      <c r="M18" s="2"/>
      <c r="O18" s="2"/>
      <c r="P18" s="2"/>
      <c r="Q18" s="2"/>
    </row>
    <row r="19" spans="1:17" s="1" customFormat="1" ht="10.8" x14ac:dyDescent="0.25">
      <c r="A19" s="372" t="s">
        <v>171</v>
      </c>
      <c r="B19" s="372"/>
      <c r="C19" s="372"/>
      <c r="D19" s="372"/>
      <c r="E19" s="372"/>
      <c r="F19" s="372"/>
      <c r="G19" s="372"/>
      <c r="H19" s="372"/>
      <c r="I19" s="372"/>
      <c r="J19" s="372"/>
      <c r="K19" s="372"/>
      <c r="L19" s="372"/>
      <c r="M19" s="2"/>
      <c r="O19" s="2"/>
      <c r="P19" s="2"/>
      <c r="Q19" s="2"/>
    </row>
    <row r="20" spans="1:17" s="1" customFormat="1" ht="10.8" x14ac:dyDescent="0.25">
      <c r="A20" s="372" t="s">
        <v>172</v>
      </c>
      <c r="B20" s="372"/>
      <c r="C20" s="372"/>
      <c r="D20" s="372"/>
      <c r="E20" s="372"/>
      <c r="F20" s="372"/>
      <c r="G20" s="372"/>
      <c r="H20" s="372"/>
      <c r="I20" s="372"/>
      <c r="J20" s="372"/>
      <c r="K20" s="372"/>
      <c r="L20" s="372"/>
      <c r="M20" s="2"/>
      <c r="O20" s="2"/>
      <c r="P20" s="2"/>
      <c r="Q20" s="2"/>
    </row>
    <row r="21" spans="1:17" s="1" customFormat="1" ht="10.8" x14ac:dyDescent="0.25">
      <c r="A21" s="371" t="s">
        <v>370</v>
      </c>
      <c r="B21" s="372"/>
      <c r="C21" s="372"/>
      <c r="D21" s="372"/>
      <c r="E21" s="372"/>
      <c r="F21" s="372"/>
      <c r="G21" s="372"/>
      <c r="H21" s="372"/>
      <c r="I21" s="372"/>
      <c r="J21" s="372"/>
      <c r="K21" s="372"/>
      <c r="L21" s="372"/>
      <c r="M21" s="2"/>
      <c r="O21" s="2"/>
      <c r="P21" s="2"/>
      <c r="Q21" s="2"/>
    </row>
    <row r="22" spans="1:17" s="1" customFormat="1" ht="10.8" x14ac:dyDescent="0.25">
      <c r="A22" s="371" t="s">
        <v>372</v>
      </c>
      <c r="B22" s="372"/>
      <c r="C22" s="372"/>
      <c r="D22" s="372"/>
      <c r="E22" s="372"/>
      <c r="F22" s="372"/>
      <c r="G22" s="372"/>
      <c r="H22" s="372"/>
      <c r="I22" s="372"/>
      <c r="J22" s="372"/>
      <c r="K22" s="372"/>
      <c r="L22" s="372"/>
      <c r="M22" s="2"/>
      <c r="O22" s="2"/>
      <c r="P22" s="2"/>
      <c r="Q22" s="2"/>
    </row>
  </sheetData>
  <mergeCells count="18">
    <mergeCell ref="A17:L17"/>
    <mergeCell ref="B4:B5"/>
    <mergeCell ref="C4:C5"/>
    <mergeCell ref="D4:D5"/>
    <mergeCell ref="E4:E5"/>
    <mergeCell ref="F4:F5"/>
    <mergeCell ref="G4:G5"/>
    <mergeCell ref="K4:L4"/>
    <mergeCell ref="H4:H5"/>
    <mergeCell ref="I4:I5"/>
    <mergeCell ref="J4:J5"/>
    <mergeCell ref="A14:L14"/>
    <mergeCell ref="A16:L16"/>
    <mergeCell ref="A18:L18"/>
    <mergeCell ref="A19:L19"/>
    <mergeCell ref="A20:L20"/>
    <mergeCell ref="A21:L21"/>
    <mergeCell ref="A22:L22"/>
  </mergeCells>
  <pageMargins left="0.59055118110236227" right="0.39370078740157483" top="0.39370078740157483" bottom="0.3937007874015748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21"/>
  <sheetViews>
    <sheetView showGridLines="0" zoomScaleNormal="100" zoomScaleSheetLayoutView="100" workbookViewId="0"/>
  </sheetViews>
  <sheetFormatPr baseColWidth="10" defaultColWidth="11.5546875" defaultRowHeight="13.2" x14ac:dyDescent="0.25"/>
  <cols>
    <col min="1" max="1" width="30.6640625" style="311" customWidth="1"/>
    <col min="2" max="3" width="12.33203125" style="311" customWidth="1"/>
    <col min="4" max="5" width="11.5546875" style="311"/>
    <col min="6" max="6" width="12.44140625" style="311" customWidth="1"/>
    <col min="7" max="7" width="10.6640625" style="311" customWidth="1"/>
    <col min="8" max="8" width="15.44140625" style="311" customWidth="1"/>
    <col min="9" max="9" width="13" style="311" customWidth="1"/>
    <col min="10" max="10" width="15.5546875" style="311" customWidth="1"/>
    <col min="11" max="12" width="0" style="311" hidden="1" customWidth="1"/>
    <col min="13" max="16384" width="11.5546875" style="311"/>
  </cols>
  <sheetData>
    <row r="1" spans="1:18" s="43" customFormat="1" ht="18" customHeight="1" x14ac:dyDescent="0.3">
      <c r="A1" s="39"/>
      <c r="B1" s="39"/>
      <c r="C1" s="39"/>
      <c r="D1" s="39"/>
      <c r="E1" s="3"/>
      <c r="F1" s="3"/>
      <c r="G1" s="3"/>
      <c r="H1" s="3"/>
      <c r="I1" s="3"/>
      <c r="J1" s="3"/>
      <c r="K1" s="40"/>
      <c r="L1" s="3"/>
      <c r="M1" s="11"/>
      <c r="N1" s="11"/>
      <c r="O1" s="11"/>
      <c r="P1" s="11"/>
      <c r="Q1" s="4"/>
    </row>
    <row r="2" spans="1:18" s="9" customFormat="1" ht="15.6" customHeight="1" x14ac:dyDescent="0.3">
      <c r="A2" s="357" t="s">
        <v>25</v>
      </c>
      <c r="B2" s="41"/>
      <c r="C2" s="7"/>
      <c r="D2" s="7"/>
      <c r="E2" s="7"/>
      <c r="F2" s="7"/>
      <c r="G2" s="7"/>
      <c r="H2" s="7"/>
      <c r="I2" s="7"/>
      <c r="J2" s="14" t="s">
        <v>422</v>
      </c>
      <c r="K2" s="42"/>
      <c r="M2" s="11"/>
      <c r="N2" s="11"/>
      <c r="O2" s="11"/>
      <c r="P2" s="11"/>
      <c r="Q2" s="4"/>
    </row>
    <row r="3" spans="1:18" s="43" customFormat="1" ht="13.5" customHeight="1" x14ac:dyDescent="0.3">
      <c r="A3" s="4"/>
      <c r="B3" s="4"/>
      <c r="C3" s="4"/>
      <c r="D3" s="4"/>
      <c r="E3" s="11"/>
      <c r="F3" s="11"/>
      <c r="G3" s="11"/>
      <c r="H3" s="11"/>
      <c r="I3" s="11"/>
      <c r="J3" s="6"/>
      <c r="K3" s="78"/>
      <c r="L3" s="6"/>
      <c r="M3" s="11"/>
      <c r="N3" s="11"/>
      <c r="O3" s="11"/>
      <c r="P3" s="4"/>
      <c r="Q3" s="4"/>
      <c r="R3" s="44"/>
    </row>
    <row r="4" spans="1:18" s="43" customFormat="1" ht="13.5" customHeight="1" x14ac:dyDescent="0.3">
      <c r="A4" s="18"/>
      <c r="B4" s="368" t="s">
        <v>39</v>
      </c>
      <c r="C4" s="368" t="s">
        <v>113</v>
      </c>
      <c r="D4" s="368" t="s">
        <v>42</v>
      </c>
      <c r="E4" s="368" t="s">
        <v>45</v>
      </c>
      <c r="F4" s="368" t="s">
        <v>165</v>
      </c>
      <c r="G4" s="368" t="s">
        <v>169</v>
      </c>
      <c r="H4" s="368" t="s">
        <v>170</v>
      </c>
      <c r="I4" s="368" t="s">
        <v>369</v>
      </c>
      <c r="J4" s="368" t="s">
        <v>371</v>
      </c>
      <c r="K4" s="368"/>
      <c r="L4" s="368"/>
      <c r="M4" s="44"/>
      <c r="N4" s="44"/>
      <c r="O4" s="44"/>
      <c r="P4" s="44"/>
    </row>
    <row r="5" spans="1:18" s="9" customFormat="1" ht="13.5" customHeight="1" x14ac:dyDescent="0.3">
      <c r="A5" s="8" t="s">
        <v>130</v>
      </c>
      <c r="B5" s="364"/>
      <c r="C5" s="364"/>
      <c r="D5" s="364"/>
      <c r="E5" s="364" t="s">
        <v>45</v>
      </c>
      <c r="F5" s="364" t="s">
        <v>46</v>
      </c>
      <c r="G5" s="364" t="s">
        <v>114</v>
      </c>
      <c r="H5" s="364"/>
      <c r="I5" s="364"/>
      <c r="J5" s="364"/>
      <c r="K5" s="211"/>
      <c r="L5" s="211"/>
      <c r="M5" s="48"/>
      <c r="N5" s="48"/>
      <c r="O5" s="48"/>
      <c r="P5" s="48"/>
    </row>
    <row r="6" spans="1:18" s="9" customFormat="1" ht="13.5" customHeight="1" x14ac:dyDescent="0.3">
      <c r="A6" s="245"/>
      <c r="B6" s="213"/>
      <c r="C6" s="213"/>
      <c r="D6" s="213"/>
      <c r="E6" s="213"/>
      <c r="F6" s="213"/>
      <c r="G6" s="213"/>
      <c r="H6" s="213"/>
      <c r="I6" s="213"/>
      <c r="J6" s="213"/>
      <c r="K6" s="213"/>
      <c r="L6" s="213"/>
      <c r="M6" s="48"/>
      <c r="N6" s="48"/>
      <c r="O6" s="48"/>
      <c r="P6" s="48"/>
    </row>
    <row r="7" spans="1:18" s="9" customFormat="1" ht="13.8" x14ac:dyDescent="0.3">
      <c r="A7" s="254" t="s">
        <v>747</v>
      </c>
      <c r="B7" s="255">
        <v>0</v>
      </c>
      <c r="C7" s="255">
        <v>0</v>
      </c>
      <c r="D7" s="255">
        <v>0.16</v>
      </c>
      <c r="E7" s="255">
        <v>0.32</v>
      </c>
      <c r="F7" s="255">
        <v>11.89</v>
      </c>
      <c r="G7" s="255">
        <v>0.1</v>
      </c>
      <c r="H7" s="255">
        <v>0.1</v>
      </c>
      <c r="I7" s="255">
        <v>0</v>
      </c>
      <c r="J7" s="255">
        <v>10.79</v>
      </c>
      <c r="K7" s="118"/>
      <c r="L7" s="117"/>
      <c r="M7" s="48"/>
      <c r="N7" s="48"/>
      <c r="O7" s="48"/>
      <c r="P7" s="48"/>
    </row>
    <row r="8" spans="1:18" s="9" customFormat="1" ht="13.5" customHeight="1" x14ac:dyDescent="0.3">
      <c r="A8" s="120" t="s">
        <v>810</v>
      </c>
      <c r="B8" s="106">
        <v>0</v>
      </c>
      <c r="C8" s="106">
        <v>0</v>
      </c>
      <c r="D8" s="106">
        <v>0.16</v>
      </c>
      <c r="E8" s="106">
        <v>0.32</v>
      </c>
      <c r="F8" s="106">
        <v>11.89</v>
      </c>
      <c r="G8" s="106">
        <v>0.1</v>
      </c>
      <c r="H8" s="106">
        <v>0.1</v>
      </c>
      <c r="I8" s="106">
        <v>0</v>
      </c>
      <c r="J8" s="106">
        <v>10.79</v>
      </c>
      <c r="K8" s="106"/>
      <c r="L8" s="106"/>
      <c r="M8" s="48"/>
      <c r="N8" s="48"/>
      <c r="O8" s="48"/>
      <c r="P8" s="48"/>
    </row>
    <row r="9" spans="1:18" s="49" customFormat="1" ht="13.8" x14ac:dyDescent="0.3">
      <c r="A9" s="10" t="s">
        <v>811</v>
      </c>
      <c r="B9" s="102">
        <v>0</v>
      </c>
      <c r="C9" s="102">
        <v>0</v>
      </c>
      <c r="D9" s="102">
        <v>0.05</v>
      </c>
      <c r="E9" s="102">
        <v>1.26</v>
      </c>
      <c r="F9" s="102">
        <v>12.11</v>
      </c>
      <c r="G9" s="102">
        <v>0.11</v>
      </c>
      <c r="H9" s="102">
        <v>0.06</v>
      </c>
      <c r="I9" s="102">
        <v>0</v>
      </c>
      <c r="J9" s="102">
        <v>6.09</v>
      </c>
      <c r="K9" s="188"/>
      <c r="L9" s="102"/>
      <c r="M9" s="30"/>
      <c r="N9" s="30"/>
      <c r="O9" s="30"/>
      <c r="P9" s="30"/>
    </row>
    <row r="10" spans="1:18" s="9" customFormat="1" ht="13.8" x14ac:dyDescent="0.3">
      <c r="A10" s="89" t="s">
        <v>81</v>
      </c>
      <c r="B10" s="106" t="s">
        <v>455</v>
      </c>
      <c r="C10" s="106" t="s">
        <v>455</v>
      </c>
      <c r="D10" s="106">
        <v>220</v>
      </c>
      <c r="E10" s="106">
        <v>-74.603174603174594</v>
      </c>
      <c r="F10" s="106">
        <v>-1.8166804293971801</v>
      </c>
      <c r="G10" s="106">
        <v>-9.0909090909090899</v>
      </c>
      <c r="H10" s="106">
        <v>66.6666666666667</v>
      </c>
      <c r="I10" s="106" t="s">
        <v>455</v>
      </c>
      <c r="J10" s="106">
        <v>77.175697865353001</v>
      </c>
      <c r="K10" s="106"/>
      <c r="L10" s="106"/>
      <c r="M10" s="48"/>
      <c r="N10" s="48"/>
      <c r="O10" s="48"/>
      <c r="P10" s="48"/>
    </row>
    <row r="11" spans="1:18" s="1" customFormat="1" ht="13.8" x14ac:dyDescent="0.3">
      <c r="A11" s="12"/>
      <c r="B11" s="13"/>
      <c r="C11" s="13"/>
      <c r="D11" s="13"/>
      <c r="E11" s="13"/>
      <c r="F11" s="13"/>
      <c r="G11" s="13"/>
      <c r="H11" s="13"/>
      <c r="I11" s="13"/>
      <c r="J11" s="13"/>
      <c r="K11" s="222"/>
      <c r="L11" s="13"/>
      <c r="M11" s="30"/>
      <c r="N11" s="30"/>
      <c r="O11" s="30"/>
      <c r="P11" s="30"/>
      <c r="Q11" s="49"/>
    </row>
    <row r="12" spans="1:18" s="1" customFormat="1" ht="10.8" x14ac:dyDescent="0.25">
      <c r="A12" s="36" t="s">
        <v>92</v>
      </c>
      <c r="B12" s="32"/>
      <c r="C12" s="2"/>
      <c r="D12" s="2"/>
      <c r="E12" s="2"/>
      <c r="F12" s="2"/>
      <c r="G12" s="2"/>
      <c r="H12" s="2"/>
      <c r="I12" s="2"/>
      <c r="K12" s="20"/>
      <c r="L12" s="2"/>
      <c r="M12" s="2"/>
      <c r="O12" s="2"/>
      <c r="P12" s="2"/>
      <c r="Q12" s="2"/>
    </row>
    <row r="13" spans="1:18" s="1" customFormat="1" ht="10.8" x14ac:dyDescent="0.25">
      <c r="A13" s="372" t="s">
        <v>111</v>
      </c>
      <c r="B13" s="372"/>
      <c r="C13" s="372"/>
      <c r="D13" s="372"/>
      <c r="E13" s="372"/>
      <c r="F13" s="372"/>
      <c r="G13" s="372"/>
      <c r="H13" s="372"/>
      <c r="I13" s="372"/>
      <c r="J13" s="372"/>
      <c r="K13" s="372"/>
      <c r="L13" s="372"/>
      <c r="M13" s="2"/>
      <c r="O13" s="2"/>
      <c r="P13" s="2"/>
      <c r="Q13" s="2"/>
    </row>
    <row r="14" spans="1:18" s="1" customFormat="1" ht="10.8" x14ac:dyDescent="0.25">
      <c r="A14" s="32" t="s">
        <v>112</v>
      </c>
      <c r="B14" s="32"/>
      <c r="C14" s="2"/>
      <c r="D14" s="2"/>
      <c r="E14" s="2"/>
      <c r="F14" s="2"/>
      <c r="G14" s="2"/>
      <c r="H14" s="2"/>
      <c r="I14" s="2"/>
      <c r="K14" s="20"/>
      <c r="L14" s="2"/>
      <c r="M14" s="2"/>
      <c r="O14" s="2"/>
      <c r="P14" s="2"/>
      <c r="Q14" s="2"/>
    </row>
    <row r="15" spans="1:18" s="1" customFormat="1" ht="10.8" x14ac:dyDescent="0.25">
      <c r="A15" s="372" t="s">
        <v>43</v>
      </c>
      <c r="B15" s="372"/>
      <c r="C15" s="372"/>
      <c r="D15" s="372"/>
      <c r="E15" s="372"/>
      <c r="F15" s="372"/>
      <c r="G15" s="372"/>
      <c r="H15" s="372"/>
      <c r="I15" s="372"/>
      <c r="J15" s="372"/>
      <c r="K15" s="372"/>
      <c r="L15" s="372"/>
      <c r="M15" s="2"/>
      <c r="O15" s="2"/>
      <c r="P15" s="2"/>
      <c r="Q15" s="2"/>
    </row>
    <row r="16" spans="1:18" s="1" customFormat="1" ht="10.8" x14ac:dyDescent="0.25">
      <c r="A16" s="372" t="s">
        <v>164</v>
      </c>
      <c r="B16" s="372"/>
      <c r="C16" s="372"/>
      <c r="D16" s="372"/>
      <c r="E16" s="372"/>
      <c r="F16" s="372"/>
      <c r="G16" s="372"/>
      <c r="H16" s="372"/>
      <c r="I16" s="372"/>
      <c r="J16" s="372"/>
      <c r="K16" s="372"/>
      <c r="L16" s="372"/>
      <c r="M16" s="2"/>
      <c r="O16" s="2"/>
      <c r="P16" s="2"/>
      <c r="Q16" s="2"/>
    </row>
    <row r="17" spans="1:17" s="1" customFormat="1" ht="24" customHeight="1" x14ac:dyDescent="0.25">
      <c r="A17" s="372" t="s">
        <v>166</v>
      </c>
      <c r="B17" s="372"/>
      <c r="C17" s="372"/>
      <c r="D17" s="372"/>
      <c r="E17" s="372"/>
      <c r="F17" s="372"/>
      <c r="G17" s="372"/>
      <c r="H17" s="372"/>
      <c r="I17" s="372"/>
      <c r="J17" s="372"/>
      <c r="K17" s="372"/>
      <c r="L17" s="372"/>
      <c r="M17" s="2"/>
      <c r="O17" s="2"/>
      <c r="P17" s="2"/>
      <c r="Q17" s="2"/>
    </row>
    <row r="18" spans="1:17" s="1" customFormat="1" ht="10.8" x14ac:dyDescent="0.25">
      <c r="A18" s="372" t="s">
        <v>171</v>
      </c>
      <c r="B18" s="372"/>
      <c r="C18" s="372"/>
      <c r="D18" s="372"/>
      <c r="E18" s="372"/>
      <c r="F18" s="372"/>
      <c r="G18" s="372"/>
      <c r="H18" s="372"/>
      <c r="I18" s="372"/>
      <c r="J18" s="372"/>
      <c r="K18" s="372"/>
      <c r="L18" s="372"/>
      <c r="M18" s="2"/>
      <c r="O18" s="2"/>
      <c r="P18" s="2"/>
      <c r="Q18" s="2"/>
    </row>
    <row r="19" spans="1:17" s="1" customFormat="1" ht="10.8" x14ac:dyDescent="0.25">
      <c r="A19" s="372" t="s">
        <v>172</v>
      </c>
      <c r="B19" s="372"/>
      <c r="C19" s="372"/>
      <c r="D19" s="372"/>
      <c r="E19" s="372"/>
      <c r="F19" s="372"/>
      <c r="G19" s="372"/>
      <c r="H19" s="372"/>
      <c r="I19" s="372"/>
      <c r="J19" s="372"/>
      <c r="K19" s="372"/>
      <c r="L19" s="372"/>
      <c r="M19" s="2"/>
      <c r="O19" s="2"/>
      <c r="P19" s="2"/>
      <c r="Q19" s="2"/>
    </row>
    <row r="20" spans="1:17" s="1" customFormat="1" ht="10.8" x14ac:dyDescent="0.25">
      <c r="A20" s="371" t="s">
        <v>370</v>
      </c>
      <c r="B20" s="372"/>
      <c r="C20" s="372"/>
      <c r="D20" s="372"/>
      <c r="E20" s="372"/>
      <c r="F20" s="372"/>
      <c r="G20" s="372"/>
      <c r="H20" s="372"/>
      <c r="I20" s="372"/>
      <c r="J20" s="372"/>
      <c r="K20" s="372"/>
      <c r="L20" s="372"/>
      <c r="M20" s="2"/>
      <c r="O20" s="2"/>
      <c r="P20" s="2"/>
      <c r="Q20" s="2"/>
    </row>
    <row r="21" spans="1:17" s="1" customFormat="1" ht="10.8" x14ac:dyDescent="0.25">
      <c r="A21" s="371" t="s">
        <v>372</v>
      </c>
      <c r="B21" s="372"/>
      <c r="C21" s="372"/>
      <c r="D21" s="372"/>
      <c r="E21" s="372"/>
      <c r="F21" s="372"/>
      <c r="G21" s="372"/>
      <c r="H21" s="372"/>
      <c r="I21" s="372"/>
      <c r="J21" s="372"/>
      <c r="K21" s="372"/>
      <c r="L21" s="372"/>
      <c r="M21" s="2"/>
      <c r="O21" s="2"/>
      <c r="P21" s="2"/>
      <c r="Q21" s="2"/>
    </row>
  </sheetData>
  <mergeCells count="18">
    <mergeCell ref="A16:L16"/>
    <mergeCell ref="B4:B5"/>
    <mergeCell ref="C4:C5"/>
    <mergeCell ref="D4:D5"/>
    <mergeCell ref="E4:E5"/>
    <mergeCell ref="F4:F5"/>
    <mergeCell ref="G4:G5"/>
    <mergeCell ref="K4:L4"/>
    <mergeCell ref="H4:H5"/>
    <mergeCell ref="I4:I5"/>
    <mergeCell ref="J4:J5"/>
    <mergeCell ref="A13:L13"/>
    <mergeCell ref="A15:L15"/>
    <mergeCell ref="A17:L17"/>
    <mergeCell ref="A18:L18"/>
    <mergeCell ref="A19:L19"/>
    <mergeCell ref="A20:L20"/>
    <mergeCell ref="A21:L21"/>
  </mergeCells>
  <pageMargins left="0.59055118110236227" right="0.39370078740157483" top="0.39370078740157483" bottom="0.39370078740157483" header="0.31496062992125984" footer="0.31496062992125984"/>
  <pageSetup paperSize="9" scale="80" orientation="landscape" r:id="rId1"/>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33"/>
  <sheetViews>
    <sheetView showGridLines="0" zoomScaleNormal="100" zoomScaleSheetLayoutView="100" workbookViewId="0"/>
  </sheetViews>
  <sheetFormatPr baseColWidth="10" defaultColWidth="11.5546875" defaultRowHeight="13.2" x14ac:dyDescent="0.25"/>
  <cols>
    <col min="1" max="1" width="37.5546875" style="311" customWidth="1"/>
    <col min="2" max="3" width="12.33203125" style="311" customWidth="1"/>
    <col min="4" max="5" width="11.5546875" style="311"/>
    <col min="6" max="6" width="12.88671875" style="311" customWidth="1"/>
    <col min="7" max="7" width="11.109375" style="311" customWidth="1"/>
    <col min="8" max="9" width="14" style="311" customWidth="1"/>
    <col min="10" max="10" width="16" style="311" customWidth="1"/>
    <col min="11" max="12" width="0" style="311" hidden="1" customWidth="1"/>
    <col min="13" max="16384" width="11.5546875" style="311"/>
  </cols>
  <sheetData>
    <row r="1" spans="1:18" s="43" customFormat="1" ht="18" customHeight="1" x14ac:dyDescent="0.3">
      <c r="A1" s="39"/>
      <c r="B1" s="39"/>
      <c r="C1" s="39"/>
      <c r="D1" s="39"/>
      <c r="E1" s="3"/>
      <c r="F1" s="3"/>
      <c r="G1" s="3"/>
      <c r="H1" s="3"/>
      <c r="I1" s="3"/>
      <c r="J1" s="3"/>
      <c r="K1" s="40"/>
      <c r="L1" s="3"/>
      <c r="M1" s="11"/>
      <c r="N1" s="11"/>
      <c r="O1" s="11"/>
      <c r="P1" s="11"/>
      <c r="Q1" s="4"/>
    </row>
    <row r="2" spans="1:18" s="9" customFormat="1" ht="15.6" customHeight="1" x14ac:dyDescent="0.3">
      <c r="A2" s="357" t="s">
        <v>421</v>
      </c>
      <c r="B2" s="41"/>
      <c r="C2" s="7"/>
      <c r="D2" s="7"/>
      <c r="E2" s="7"/>
      <c r="F2" s="7"/>
      <c r="G2" s="7"/>
      <c r="H2" s="7"/>
      <c r="I2" s="7"/>
      <c r="J2" s="14" t="s">
        <v>423</v>
      </c>
      <c r="K2" s="42"/>
      <c r="M2" s="11"/>
      <c r="N2" s="11"/>
      <c r="O2" s="11"/>
      <c r="P2" s="11"/>
      <c r="Q2" s="4"/>
    </row>
    <row r="3" spans="1:18" s="43" customFormat="1" ht="13.5" customHeight="1" x14ac:dyDescent="0.3">
      <c r="A3" s="4"/>
      <c r="B3" s="4"/>
      <c r="C3" s="4"/>
      <c r="D3" s="4"/>
      <c r="E3" s="11"/>
      <c r="F3" s="11"/>
      <c r="G3" s="11"/>
      <c r="H3" s="11"/>
      <c r="I3" s="11"/>
      <c r="J3" s="6"/>
      <c r="K3" s="78"/>
      <c r="L3" s="6"/>
      <c r="M3" s="11"/>
      <c r="N3" s="11"/>
      <c r="O3" s="11"/>
      <c r="P3" s="4"/>
      <c r="Q3" s="4"/>
      <c r="R3" s="44"/>
    </row>
    <row r="4" spans="1:18" s="43" customFormat="1" ht="13.5" customHeight="1" x14ac:dyDescent="0.3">
      <c r="A4" s="18"/>
      <c r="B4" s="368" t="s">
        <v>39</v>
      </c>
      <c r="C4" s="368" t="s">
        <v>113</v>
      </c>
      <c r="D4" s="368" t="s">
        <v>42</v>
      </c>
      <c r="E4" s="368" t="s">
        <v>45</v>
      </c>
      <c r="F4" s="368" t="s">
        <v>165</v>
      </c>
      <c r="G4" s="368" t="s">
        <v>169</v>
      </c>
      <c r="H4" s="368" t="s">
        <v>170</v>
      </c>
      <c r="I4" s="368" t="s">
        <v>369</v>
      </c>
      <c r="J4" s="368" t="s">
        <v>371</v>
      </c>
      <c r="K4" s="368"/>
      <c r="L4" s="368"/>
      <c r="M4" s="44"/>
      <c r="N4" s="44"/>
      <c r="O4" s="44"/>
      <c r="P4" s="44"/>
    </row>
    <row r="5" spans="1:18" s="9" customFormat="1" ht="13.5" customHeight="1" x14ac:dyDescent="0.3">
      <c r="A5" s="8" t="s">
        <v>130</v>
      </c>
      <c r="B5" s="364"/>
      <c r="C5" s="364"/>
      <c r="D5" s="364"/>
      <c r="E5" s="364" t="s">
        <v>45</v>
      </c>
      <c r="F5" s="364" t="s">
        <v>46</v>
      </c>
      <c r="G5" s="364" t="s">
        <v>114</v>
      </c>
      <c r="H5" s="364"/>
      <c r="I5" s="364"/>
      <c r="J5" s="364"/>
      <c r="K5" s="211"/>
      <c r="L5" s="211"/>
      <c r="M5" s="48"/>
      <c r="N5" s="48"/>
      <c r="O5" s="48"/>
      <c r="P5" s="48"/>
    </row>
    <row r="6" spans="1:18" s="9" customFormat="1" ht="10.199999999999999" customHeight="1" x14ac:dyDescent="0.3">
      <c r="A6" s="245"/>
      <c r="B6" s="213"/>
      <c r="C6" s="213"/>
      <c r="D6" s="213"/>
      <c r="E6" s="213"/>
      <c r="F6" s="213"/>
      <c r="G6" s="213"/>
      <c r="H6" s="213"/>
      <c r="I6" s="213"/>
      <c r="J6" s="213"/>
      <c r="K6" s="213"/>
      <c r="L6" s="213"/>
      <c r="M6" s="48"/>
      <c r="N6" s="48"/>
      <c r="O6" s="48"/>
      <c r="P6" s="48"/>
    </row>
    <row r="7" spans="1:18" s="9" customFormat="1" ht="13.8" x14ac:dyDescent="0.3">
      <c r="A7" s="236" t="s">
        <v>779</v>
      </c>
      <c r="B7" s="237">
        <v>0</v>
      </c>
      <c r="C7" s="237">
        <v>0</v>
      </c>
      <c r="D7" s="237">
        <v>0</v>
      </c>
      <c r="E7" s="237">
        <v>0</v>
      </c>
      <c r="F7" s="237">
        <v>0</v>
      </c>
      <c r="G7" s="237">
        <v>0</v>
      </c>
      <c r="H7" s="237">
        <v>9.1</v>
      </c>
      <c r="I7" s="237">
        <v>0</v>
      </c>
      <c r="J7" s="237">
        <v>100</v>
      </c>
      <c r="K7" s="118"/>
      <c r="L7" s="117"/>
      <c r="M7" s="48"/>
      <c r="N7" s="48"/>
      <c r="O7" s="48"/>
      <c r="P7" s="48"/>
    </row>
    <row r="8" spans="1:18" s="9" customFormat="1" ht="13.8" x14ac:dyDescent="0.3">
      <c r="A8" s="236" t="s">
        <v>777</v>
      </c>
      <c r="B8" s="237">
        <v>0</v>
      </c>
      <c r="C8" s="237">
        <v>0</v>
      </c>
      <c r="D8" s="237">
        <v>0</v>
      </c>
      <c r="E8" s="237">
        <v>0</v>
      </c>
      <c r="F8" s="237">
        <v>0</v>
      </c>
      <c r="G8" s="237">
        <v>8.1</v>
      </c>
      <c r="H8" s="237">
        <v>10.78</v>
      </c>
      <c r="I8" s="237">
        <v>4.7300000000000004</v>
      </c>
      <c r="J8" s="237">
        <v>100</v>
      </c>
      <c r="K8" s="119"/>
      <c r="L8" s="105"/>
      <c r="M8" s="48"/>
      <c r="N8" s="48"/>
      <c r="O8" s="48"/>
      <c r="P8" s="48"/>
    </row>
    <row r="9" spans="1:18" s="9" customFormat="1" ht="13.8" x14ac:dyDescent="0.3">
      <c r="A9" s="236" t="s">
        <v>789</v>
      </c>
      <c r="B9" s="237">
        <v>0</v>
      </c>
      <c r="C9" s="237">
        <v>0</v>
      </c>
      <c r="D9" s="237">
        <v>9.17</v>
      </c>
      <c r="E9" s="237">
        <v>0</v>
      </c>
      <c r="F9" s="237">
        <v>0</v>
      </c>
      <c r="G9" s="237">
        <v>0.03</v>
      </c>
      <c r="H9" s="237">
        <v>0.22</v>
      </c>
      <c r="I9" s="237">
        <v>0</v>
      </c>
      <c r="J9" s="237">
        <v>22.93</v>
      </c>
      <c r="K9" s="119"/>
      <c r="L9" s="105"/>
      <c r="M9" s="48"/>
      <c r="N9" s="48"/>
      <c r="O9" s="48"/>
      <c r="P9" s="48"/>
    </row>
    <row r="10" spans="1:18" s="9" customFormat="1" ht="13.8" x14ac:dyDescent="0.3">
      <c r="A10" s="236" t="s">
        <v>778</v>
      </c>
      <c r="B10" s="237">
        <v>0</v>
      </c>
      <c r="C10" s="237">
        <v>50.68</v>
      </c>
      <c r="D10" s="237">
        <v>1.66</v>
      </c>
      <c r="E10" s="237">
        <v>0</v>
      </c>
      <c r="F10" s="237">
        <v>0</v>
      </c>
      <c r="G10" s="237">
        <v>18.829999999999998</v>
      </c>
      <c r="H10" s="237">
        <v>7.96</v>
      </c>
      <c r="I10" s="237">
        <v>1.38</v>
      </c>
      <c r="J10" s="237">
        <v>16.260000000000002</v>
      </c>
      <c r="K10" s="119"/>
      <c r="L10" s="105"/>
      <c r="M10" s="48"/>
      <c r="N10" s="48"/>
      <c r="O10" s="48"/>
      <c r="P10" s="48"/>
    </row>
    <row r="11" spans="1:18" s="9" customFormat="1" ht="13.8" x14ac:dyDescent="0.3">
      <c r="A11" s="236" t="s">
        <v>781</v>
      </c>
      <c r="B11" s="237">
        <v>0</v>
      </c>
      <c r="C11" s="237">
        <v>0</v>
      </c>
      <c r="D11" s="237">
        <v>0</v>
      </c>
      <c r="E11" s="237">
        <v>0</v>
      </c>
      <c r="F11" s="237">
        <v>0</v>
      </c>
      <c r="G11" s="237">
        <v>0.26</v>
      </c>
      <c r="H11" s="237">
        <v>0.17</v>
      </c>
      <c r="I11" s="237">
        <v>3.32</v>
      </c>
      <c r="J11" s="237">
        <v>69.31</v>
      </c>
      <c r="K11" s="119"/>
      <c r="L11" s="105"/>
      <c r="M11" s="48"/>
      <c r="N11" s="48"/>
      <c r="O11" s="48"/>
      <c r="P11" s="48"/>
    </row>
    <row r="12" spans="1:18" s="9" customFormat="1" ht="13.8" x14ac:dyDescent="0.3">
      <c r="A12" s="236" t="s">
        <v>797</v>
      </c>
      <c r="B12" s="237">
        <v>0</v>
      </c>
      <c r="C12" s="237">
        <v>0</v>
      </c>
      <c r="D12" s="237">
        <v>0</v>
      </c>
      <c r="E12" s="237">
        <v>0</v>
      </c>
      <c r="F12" s="237">
        <v>0</v>
      </c>
      <c r="G12" s="237">
        <v>0</v>
      </c>
      <c r="H12" s="237">
        <v>0.08</v>
      </c>
      <c r="I12" s="237">
        <v>0</v>
      </c>
      <c r="J12" s="237">
        <v>71.05</v>
      </c>
      <c r="K12" s="119"/>
      <c r="L12" s="105"/>
      <c r="M12" s="48"/>
      <c r="N12" s="48"/>
      <c r="O12" s="48"/>
      <c r="P12" s="48"/>
    </row>
    <row r="13" spans="1:18" s="9" customFormat="1" ht="13.8" x14ac:dyDescent="0.3">
      <c r="A13" s="236" t="s">
        <v>783</v>
      </c>
      <c r="B13" s="237">
        <v>0</v>
      </c>
      <c r="C13" s="237">
        <v>0</v>
      </c>
      <c r="D13" s="237">
        <v>0</v>
      </c>
      <c r="E13" s="237">
        <v>0</v>
      </c>
      <c r="F13" s="237">
        <v>0</v>
      </c>
      <c r="G13" s="237">
        <v>3.33</v>
      </c>
      <c r="H13" s="237">
        <v>0.26</v>
      </c>
      <c r="I13" s="237">
        <v>5.94</v>
      </c>
      <c r="J13" s="237">
        <v>17.46</v>
      </c>
      <c r="K13" s="119"/>
      <c r="L13" s="105"/>
      <c r="M13" s="48"/>
      <c r="N13" s="48"/>
      <c r="O13" s="48"/>
      <c r="P13" s="48"/>
    </row>
    <row r="14" spans="1:18" s="9" customFormat="1" ht="13.8" x14ac:dyDescent="0.3">
      <c r="A14" s="236" t="s">
        <v>785</v>
      </c>
      <c r="B14" s="237">
        <v>7.17</v>
      </c>
      <c r="C14" s="237">
        <v>58.7</v>
      </c>
      <c r="D14" s="237">
        <v>50.13</v>
      </c>
      <c r="E14" s="237">
        <v>0</v>
      </c>
      <c r="F14" s="237">
        <v>0</v>
      </c>
      <c r="G14" s="237">
        <v>4.53</v>
      </c>
      <c r="H14" s="237">
        <v>8.77</v>
      </c>
      <c r="I14" s="237">
        <v>2.38</v>
      </c>
      <c r="J14" s="237">
        <v>76.64</v>
      </c>
      <c r="K14" s="119"/>
      <c r="L14" s="105"/>
      <c r="M14" s="48"/>
      <c r="N14" s="48"/>
      <c r="O14" s="48"/>
      <c r="P14" s="48"/>
    </row>
    <row r="15" spans="1:18" s="9" customFormat="1" ht="13.8" x14ac:dyDescent="0.3">
      <c r="A15" s="236" t="s">
        <v>786</v>
      </c>
      <c r="B15" s="237">
        <v>0</v>
      </c>
      <c r="C15" s="237">
        <v>0</v>
      </c>
      <c r="D15" s="237">
        <v>0</v>
      </c>
      <c r="E15" s="237">
        <v>0</v>
      </c>
      <c r="F15" s="237">
        <v>0</v>
      </c>
      <c r="G15" s="237">
        <v>6.58</v>
      </c>
      <c r="H15" s="237">
        <v>0.48</v>
      </c>
      <c r="I15" s="237">
        <v>3.07</v>
      </c>
      <c r="J15" s="237">
        <v>100</v>
      </c>
      <c r="K15" s="119"/>
      <c r="L15" s="105"/>
      <c r="M15" s="48"/>
      <c r="N15" s="48"/>
      <c r="O15" s="48"/>
      <c r="P15" s="48"/>
    </row>
    <row r="16" spans="1:18" s="9" customFormat="1" ht="13.8" x14ac:dyDescent="0.3">
      <c r="A16" s="236" t="s">
        <v>791</v>
      </c>
      <c r="B16" s="237">
        <v>0</v>
      </c>
      <c r="C16" s="237">
        <v>0</v>
      </c>
      <c r="D16" s="237">
        <v>0</v>
      </c>
      <c r="E16" s="237">
        <v>0</v>
      </c>
      <c r="F16" s="237">
        <v>0</v>
      </c>
      <c r="G16" s="237">
        <v>0</v>
      </c>
      <c r="H16" s="237">
        <v>12.82</v>
      </c>
      <c r="I16" s="237">
        <v>0</v>
      </c>
      <c r="J16" s="237">
        <v>100</v>
      </c>
      <c r="K16" s="119"/>
      <c r="L16" s="105"/>
      <c r="M16" s="48"/>
      <c r="N16" s="48"/>
      <c r="O16" s="48"/>
      <c r="P16" s="48"/>
    </row>
    <row r="17" spans="1:17" s="9" customFormat="1" ht="13.8" x14ac:dyDescent="0.3">
      <c r="A17" s="236" t="s">
        <v>800</v>
      </c>
      <c r="B17" s="237">
        <v>0</v>
      </c>
      <c r="C17" s="237">
        <v>0</v>
      </c>
      <c r="D17" s="237">
        <v>0</v>
      </c>
      <c r="E17" s="237">
        <v>0</v>
      </c>
      <c r="F17" s="237">
        <v>0</v>
      </c>
      <c r="G17" s="237">
        <v>0</v>
      </c>
      <c r="H17" s="237">
        <v>13.02</v>
      </c>
      <c r="I17" s="237">
        <v>0</v>
      </c>
      <c r="J17" s="237">
        <v>100</v>
      </c>
      <c r="K17" s="119"/>
      <c r="L17" s="105"/>
      <c r="M17" s="48"/>
      <c r="N17" s="48"/>
      <c r="O17" s="48"/>
      <c r="P17" s="48"/>
    </row>
    <row r="18" spans="1:17" s="9" customFormat="1" ht="13.8" x14ac:dyDescent="0.3">
      <c r="A18" s="236" t="s">
        <v>793</v>
      </c>
      <c r="B18" s="237">
        <v>0</v>
      </c>
      <c r="C18" s="237">
        <v>0</v>
      </c>
      <c r="D18" s="237">
        <v>0</v>
      </c>
      <c r="E18" s="237">
        <v>0</v>
      </c>
      <c r="F18" s="237">
        <v>0</v>
      </c>
      <c r="G18" s="237">
        <v>13.75</v>
      </c>
      <c r="H18" s="237">
        <v>0.25</v>
      </c>
      <c r="I18" s="237">
        <v>2.0299999999999998</v>
      </c>
      <c r="J18" s="237">
        <v>100</v>
      </c>
      <c r="K18" s="119"/>
      <c r="L18" s="105"/>
      <c r="M18" s="48"/>
      <c r="N18" s="48"/>
      <c r="O18" s="48"/>
      <c r="P18" s="48"/>
    </row>
    <row r="19" spans="1:17" s="9" customFormat="1" ht="13.8" x14ac:dyDescent="0.3">
      <c r="A19" s="69" t="s">
        <v>787</v>
      </c>
      <c r="B19" s="105">
        <v>0</v>
      </c>
      <c r="C19" s="105">
        <v>0</v>
      </c>
      <c r="D19" s="105">
        <v>0</v>
      </c>
      <c r="E19" s="105">
        <v>0</v>
      </c>
      <c r="F19" s="105">
        <v>0</v>
      </c>
      <c r="G19" s="105">
        <v>0</v>
      </c>
      <c r="H19" s="105">
        <v>10.91</v>
      </c>
      <c r="I19" s="105">
        <v>0</v>
      </c>
      <c r="J19" s="105">
        <v>0</v>
      </c>
      <c r="K19" s="119"/>
      <c r="L19" s="105"/>
      <c r="M19" s="48"/>
      <c r="N19" s="48"/>
      <c r="O19" s="48"/>
      <c r="P19" s="48"/>
    </row>
    <row r="20" spans="1:17" s="9" customFormat="1" ht="13.5" customHeight="1" x14ac:dyDescent="0.3">
      <c r="A20" s="120" t="s">
        <v>810</v>
      </c>
      <c r="B20" s="106">
        <v>0.01</v>
      </c>
      <c r="C20" s="106">
        <v>37.15</v>
      </c>
      <c r="D20" s="106">
        <v>1.66</v>
      </c>
      <c r="E20" s="106">
        <v>0</v>
      </c>
      <c r="F20" s="106">
        <v>0</v>
      </c>
      <c r="G20" s="106">
        <v>14.54</v>
      </c>
      <c r="H20" s="106">
        <v>7.05</v>
      </c>
      <c r="I20" s="106">
        <v>1.48</v>
      </c>
      <c r="J20" s="106">
        <v>33.32</v>
      </c>
      <c r="K20" s="106"/>
      <c r="L20" s="106"/>
      <c r="M20" s="48"/>
      <c r="N20" s="48"/>
      <c r="O20" s="48"/>
      <c r="P20" s="48"/>
    </row>
    <row r="21" spans="1:17" s="49" customFormat="1" ht="13.8" x14ac:dyDescent="0.3">
      <c r="A21" s="10" t="s">
        <v>811</v>
      </c>
      <c r="B21" s="102">
        <v>0.02</v>
      </c>
      <c r="C21" s="102">
        <v>76.849999999999994</v>
      </c>
      <c r="D21" s="102">
        <v>2.06</v>
      </c>
      <c r="E21" s="102">
        <v>0</v>
      </c>
      <c r="F21" s="102">
        <v>0</v>
      </c>
      <c r="G21" s="102">
        <v>1.49</v>
      </c>
      <c r="H21" s="102">
        <v>1.46</v>
      </c>
      <c r="I21" s="102">
        <v>1.68</v>
      </c>
      <c r="J21" s="102">
        <v>16.22</v>
      </c>
      <c r="K21" s="188"/>
      <c r="L21" s="102"/>
      <c r="M21" s="30"/>
      <c r="N21" s="30"/>
      <c r="O21" s="30"/>
      <c r="P21" s="30"/>
    </row>
    <row r="22" spans="1:17" s="9" customFormat="1" ht="13.8" x14ac:dyDescent="0.3">
      <c r="A22" s="89" t="s">
        <v>81</v>
      </c>
      <c r="B22" s="106">
        <v>-50</v>
      </c>
      <c r="C22" s="106">
        <v>-51.6590761223162</v>
      </c>
      <c r="D22" s="106">
        <v>-19.417475728155299</v>
      </c>
      <c r="E22" s="106" t="s">
        <v>455</v>
      </c>
      <c r="F22" s="106" t="s">
        <v>455</v>
      </c>
      <c r="G22" s="106">
        <v>875.83892617449703</v>
      </c>
      <c r="H22" s="106">
        <v>382.87671232876698</v>
      </c>
      <c r="I22" s="106">
        <v>-11.9047619047619</v>
      </c>
      <c r="J22" s="106">
        <v>105.425400739827</v>
      </c>
      <c r="K22" s="106"/>
      <c r="L22" s="106"/>
      <c r="M22" s="48"/>
      <c r="N22" s="48"/>
      <c r="O22" s="48"/>
      <c r="P22" s="48"/>
    </row>
    <row r="23" spans="1:17" s="1" customFormat="1" ht="13.8" x14ac:dyDescent="0.3">
      <c r="A23" s="12"/>
      <c r="B23" s="13"/>
      <c r="C23" s="13"/>
      <c r="D23" s="13"/>
      <c r="E23" s="13"/>
      <c r="F23" s="13"/>
      <c r="G23" s="13"/>
      <c r="H23" s="13"/>
      <c r="I23" s="13"/>
      <c r="J23" s="13"/>
      <c r="K23" s="222"/>
      <c r="L23" s="13"/>
      <c r="M23" s="30"/>
      <c r="N23" s="30"/>
      <c r="O23" s="30"/>
      <c r="P23" s="30"/>
      <c r="Q23" s="49"/>
    </row>
    <row r="24" spans="1:17" s="1" customFormat="1" ht="10.8" x14ac:dyDescent="0.25">
      <c r="A24" s="36" t="s">
        <v>92</v>
      </c>
      <c r="B24" s="32"/>
      <c r="C24" s="2"/>
      <c r="D24" s="2"/>
      <c r="E24" s="2"/>
      <c r="F24" s="2"/>
      <c r="G24" s="2"/>
      <c r="H24" s="2"/>
      <c r="I24" s="2"/>
      <c r="K24" s="20"/>
      <c r="L24" s="2"/>
      <c r="M24" s="2"/>
      <c r="O24" s="2"/>
      <c r="P24" s="2"/>
      <c r="Q24" s="2"/>
    </row>
    <row r="25" spans="1:17" s="1" customFormat="1" ht="10.8" x14ac:dyDescent="0.25">
      <c r="A25" s="372" t="s">
        <v>111</v>
      </c>
      <c r="B25" s="372"/>
      <c r="C25" s="372"/>
      <c r="D25" s="372"/>
      <c r="E25" s="372"/>
      <c r="F25" s="372"/>
      <c r="G25" s="372"/>
      <c r="H25" s="372"/>
      <c r="I25" s="372"/>
      <c r="J25" s="372"/>
      <c r="K25" s="372"/>
      <c r="L25" s="372"/>
      <c r="M25" s="2"/>
      <c r="O25" s="2"/>
      <c r="P25" s="2"/>
      <c r="Q25" s="2"/>
    </row>
    <row r="26" spans="1:17" s="1" customFormat="1" ht="10.8" x14ac:dyDescent="0.25">
      <c r="A26" s="32" t="s">
        <v>112</v>
      </c>
      <c r="B26" s="32"/>
      <c r="C26" s="2"/>
      <c r="D26" s="2"/>
      <c r="E26" s="2"/>
      <c r="F26" s="2"/>
      <c r="G26" s="2"/>
      <c r="H26" s="2"/>
      <c r="I26" s="2"/>
      <c r="K26" s="20"/>
      <c r="L26" s="2"/>
      <c r="M26" s="2"/>
      <c r="O26" s="2"/>
      <c r="P26" s="2"/>
      <c r="Q26" s="2"/>
    </row>
    <row r="27" spans="1:17" s="1" customFormat="1" ht="10.8" x14ac:dyDescent="0.25">
      <c r="A27" s="372" t="s">
        <v>43</v>
      </c>
      <c r="B27" s="372"/>
      <c r="C27" s="372"/>
      <c r="D27" s="372"/>
      <c r="E27" s="372"/>
      <c r="F27" s="372"/>
      <c r="G27" s="372"/>
      <c r="H27" s="372"/>
      <c r="I27" s="372"/>
      <c r="J27" s="372"/>
      <c r="K27" s="372"/>
      <c r="L27" s="372"/>
      <c r="M27" s="2"/>
      <c r="O27" s="2"/>
      <c r="P27" s="2"/>
      <c r="Q27" s="2"/>
    </row>
    <row r="28" spans="1:17" s="1" customFormat="1" ht="10.8" x14ac:dyDescent="0.25">
      <c r="A28" s="372" t="s">
        <v>164</v>
      </c>
      <c r="B28" s="372"/>
      <c r="C28" s="372"/>
      <c r="D28" s="372"/>
      <c r="E28" s="372"/>
      <c r="F28" s="372"/>
      <c r="G28" s="372"/>
      <c r="H28" s="372"/>
      <c r="I28" s="372"/>
      <c r="J28" s="372"/>
      <c r="K28" s="372"/>
      <c r="L28" s="372"/>
      <c r="M28" s="2"/>
      <c r="O28" s="2"/>
      <c r="P28" s="2"/>
      <c r="Q28" s="2"/>
    </row>
    <row r="29" spans="1:17" s="1" customFormat="1" ht="24" customHeight="1" x14ac:dyDescent="0.25">
      <c r="A29" s="372" t="s">
        <v>166</v>
      </c>
      <c r="B29" s="372"/>
      <c r="C29" s="372"/>
      <c r="D29" s="372"/>
      <c r="E29" s="372"/>
      <c r="F29" s="372"/>
      <c r="G29" s="372"/>
      <c r="H29" s="372"/>
      <c r="I29" s="372"/>
      <c r="J29" s="372"/>
      <c r="K29" s="372"/>
      <c r="L29" s="372"/>
      <c r="M29" s="2"/>
      <c r="O29" s="2"/>
      <c r="P29" s="2"/>
      <c r="Q29" s="2"/>
    </row>
    <row r="30" spans="1:17" s="1" customFormat="1" ht="10.8" x14ac:dyDescent="0.25">
      <c r="A30" s="372" t="s">
        <v>171</v>
      </c>
      <c r="B30" s="372"/>
      <c r="C30" s="372"/>
      <c r="D30" s="372"/>
      <c r="E30" s="372"/>
      <c r="F30" s="372"/>
      <c r="G30" s="372"/>
      <c r="H30" s="372"/>
      <c r="I30" s="372"/>
      <c r="J30" s="372"/>
      <c r="K30" s="372"/>
      <c r="L30" s="372"/>
      <c r="M30" s="2"/>
      <c r="O30" s="2"/>
      <c r="P30" s="2"/>
      <c r="Q30" s="2"/>
    </row>
    <row r="31" spans="1:17" s="1" customFormat="1" ht="10.8" x14ac:dyDescent="0.25">
      <c r="A31" s="372" t="s">
        <v>172</v>
      </c>
      <c r="B31" s="372"/>
      <c r="C31" s="372"/>
      <c r="D31" s="372"/>
      <c r="E31" s="372"/>
      <c r="F31" s="372"/>
      <c r="G31" s="372"/>
      <c r="H31" s="372"/>
      <c r="I31" s="372"/>
      <c r="J31" s="372"/>
      <c r="K31" s="372"/>
      <c r="L31" s="372"/>
      <c r="M31" s="2"/>
      <c r="O31" s="2"/>
      <c r="P31" s="2"/>
      <c r="Q31" s="2"/>
    </row>
    <row r="32" spans="1:17" s="1" customFormat="1" ht="10.8" x14ac:dyDescent="0.25">
      <c r="A32" s="371" t="s">
        <v>370</v>
      </c>
      <c r="B32" s="372"/>
      <c r="C32" s="372"/>
      <c r="D32" s="372"/>
      <c r="E32" s="372"/>
      <c r="F32" s="372"/>
      <c r="G32" s="372"/>
      <c r="H32" s="372"/>
      <c r="I32" s="372"/>
      <c r="J32" s="372"/>
      <c r="K32" s="372"/>
      <c r="L32" s="372"/>
      <c r="M32" s="2"/>
      <c r="O32" s="2"/>
      <c r="P32" s="2"/>
      <c r="Q32" s="2"/>
    </row>
    <row r="33" spans="1:17" s="1" customFormat="1" ht="10.8" x14ac:dyDescent="0.25">
      <c r="A33" s="371" t="s">
        <v>372</v>
      </c>
      <c r="B33" s="372"/>
      <c r="C33" s="372"/>
      <c r="D33" s="372"/>
      <c r="E33" s="372"/>
      <c r="F33" s="372"/>
      <c r="G33" s="372"/>
      <c r="H33" s="372"/>
      <c r="I33" s="372"/>
      <c r="J33" s="372"/>
      <c r="K33" s="372"/>
      <c r="L33" s="372"/>
      <c r="M33" s="2"/>
      <c r="O33" s="2"/>
      <c r="P33" s="2"/>
      <c r="Q33" s="2"/>
    </row>
  </sheetData>
  <mergeCells count="18">
    <mergeCell ref="A28:L28"/>
    <mergeCell ref="B4:B5"/>
    <mergeCell ref="C4:C5"/>
    <mergeCell ref="D4:D5"/>
    <mergeCell ref="E4:E5"/>
    <mergeCell ref="F4:F5"/>
    <mergeCell ref="G4:G5"/>
    <mergeCell ref="K4:L4"/>
    <mergeCell ref="H4:H5"/>
    <mergeCell ref="I4:I5"/>
    <mergeCell ref="J4:J5"/>
    <mergeCell ref="A25:L25"/>
    <mergeCell ref="A27:L27"/>
    <mergeCell ref="A29:L29"/>
    <mergeCell ref="A30:L30"/>
    <mergeCell ref="A31:L31"/>
    <mergeCell ref="A32:L32"/>
    <mergeCell ref="A33:L33"/>
  </mergeCells>
  <pageMargins left="0.59055118110236227" right="0.39370078740157483" top="0.39370078740157483" bottom="0.39370078740157483" header="0.31496062992125984" footer="0.31496062992125984"/>
  <pageSetup paperSize="9" scale="80" orientation="landscape" r:id="rId1"/>
  <colBreaks count="1" manualBreakCount="1">
    <brk id="1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theme="0" tint="-0.14999847407452621"/>
  </sheetPr>
  <dimension ref="A1:IV319"/>
  <sheetViews>
    <sheetView showGridLines="0" zoomScaleNormal="100" zoomScaleSheetLayoutView="100" workbookViewId="0"/>
  </sheetViews>
  <sheetFormatPr baseColWidth="10" defaultColWidth="11.44140625" defaultRowHeight="14.4" x14ac:dyDescent="0.3"/>
  <cols>
    <col min="1" max="1" width="37.44140625" style="310" customWidth="1"/>
    <col min="2" max="5" width="10.6640625" style="310" customWidth="1"/>
    <col min="6" max="6" width="12.6640625" style="258" customWidth="1"/>
    <col min="7" max="7" width="1.5546875" style="51" customWidth="1"/>
    <col min="8" max="11" width="10.6640625" style="51" customWidth="1"/>
    <col min="12" max="12" width="12.6640625" style="51" customWidth="1"/>
    <col min="13" max="13" width="1" style="51" customWidth="1"/>
    <col min="14" max="16" width="7.5546875" style="310" customWidth="1"/>
    <col min="17" max="16384" width="11.44140625" style="310"/>
  </cols>
  <sheetData>
    <row r="1" spans="1:16" s="297" customFormat="1" ht="18" customHeight="1" x14ac:dyDescent="0.25">
      <c r="A1" s="70"/>
      <c r="B1" s="82"/>
      <c r="C1" s="83"/>
      <c r="D1" s="83"/>
      <c r="E1" s="83"/>
      <c r="F1" s="84"/>
      <c r="G1" s="296"/>
      <c r="H1" s="296"/>
      <c r="I1" s="296"/>
      <c r="J1" s="296"/>
      <c r="K1" s="296"/>
      <c r="L1" s="85"/>
      <c r="M1" s="296"/>
      <c r="N1" s="296"/>
      <c r="O1" s="296"/>
      <c r="P1" s="296"/>
    </row>
    <row r="2" spans="1:16" s="298" customFormat="1" ht="15.6" customHeight="1" x14ac:dyDescent="0.3">
      <c r="A2" s="373" t="s">
        <v>424</v>
      </c>
      <c r="B2" s="391"/>
      <c r="C2" s="391"/>
      <c r="D2" s="42"/>
      <c r="E2" s="42"/>
      <c r="F2" s="86"/>
      <c r="G2" s="42"/>
      <c r="H2" s="42"/>
      <c r="I2" s="42"/>
      <c r="J2" s="42"/>
      <c r="K2" s="42"/>
      <c r="L2" s="42"/>
      <c r="M2" s="42"/>
      <c r="P2" s="14" t="s">
        <v>390</v>
      </c>
    </row>
    <row r="3" spans="1:16" s="87" customFormat="1" ht="13.8" x14ac:dyDescent="0.3">
      <c r="A3" s="180" t="s">
        <v>141</v>
      </c>
      <c r="F3" s="88"/>
      <c r="G3" s="45"/>
      <c r="H3" s="45"/>
      <c r="I3" s="45"/>
      <c r="J3" s="45"/>
      <c r="K3" s="45"/>
      <c r="L3" s="45"/>
      <c r="M3" s="45"/>
      <c r="N3" s="45"/>
    </row>
    <row r="4" spans="1:16" s="178" customFormat="1" ht="15.75" customHeight="1" x14ac:dyDescent="0.25">
      <c r="A4" s="299"/>
      <c r="B4" s="384" t="s">
        <v>224</v>
      </c>
      <c r="C4" s="384"/>
      <c r="D4" s="384"/>
      <c r="E4" s="384"/>
      <c r="F4" s="384"/>
      <c r="H4" s="384" t="s">
        <v>225</v>
      </c>
      <c r="I4" s="384"/>
      <c r="J4" s="384"/>
      <c r="K4" s="384"/>
      <c r="L4" s="384"/>
      <c r="N4" s="384" t="s">
        <v>28</v>
      </c>
      <c r="O4" s="384"/>
      <c r="P4" s="384"/>
    </row>
    <row r="5" spans="1:16" s="178" customFormat="1" ht="24" customHeight="1" x14ac:dyDescent="0.25">
      <c r="A5" s="299"/>
      <c r="B5" s="384" t="s">
        <v>226</v>
      </c>
      <c r="C5" s="384"/>
      <c r="D5" s="384" t="s">
        <v>18</v>
      </c>
      <c r="E5" s="384"/>
      <c r="F5" s="368" t="s">
        <v>155</v>
      </c>
      <c r="H5" s="384" t="s">
        <v>226</v>
      </c>
      <c r="I5" s="384"/>
      <c r="J5" s="384" t="s">
        <v>18</v>
      </c>
      <c r="K5" s="384"/>
      <c r="L5" s="368" t="s">
        <v>155</v>
      </c>
      <c r="N5" s="392" t="s">
        <v>65</v>
      </c>
      <c r="O5" s="392" t="s">
        <v>66</v>
      </c>
      <c r="P5" s="392" t="s">
        <v>67</v>
      </c>
    </row>
    <row r="6" spans="1:16" s="300" customFormat="1" ht="21.6" customHeight="1" x14ac:dyDescent="0.25">
      <c r="A6" s="261" t="s">
        <v>0</v>
      </c>
      <c r="B6" s="214" t="s">
        <v>19</v>
      </c>
      <c r="C6" s="214" t="s">
        <v>20</v>
      </c>
      <c r="D6" s="214" t="s">
        <v>19</v>
      </c>
      <c r="E6" s="214" t="s">
        <v>20</v>
      </c>
      <c r="F6" s="364"/>
      <c r="H6" s="214" t="s">
        <v>19</v>
      </c>
      <c r="I6" s="214" t="s">
        <v>20</v>
      </c>
      <c r="J6" s="214" t="s">
        <v>19</v>
      </c>
      <c r="K6" s="214" t="s">
        <v>20</v>
      </c>
      <c r="L6" s="364"/>
      <c r="N6" s="384"/>
      <c r="O6" s="384"/>
      <c r="P6" s="384"/>
    </row>
    <row r="7" spans="1:16" s="300" customFormat="1" ht="9.6" customHeight="1" x14ac:dyDescent="0.2">
      <c r="A7" s="301"/>
      <c r="B7" s="215"/>
      <c r="C7" s="215"/>
      <c r="D7" s="215"/>
      <c r="E7" s="215"/>
      <c r="F7" s="213"/>
      <c r="G7" s="302"/>
      <c r="H7" s="215"/>
      <c r="I7" s="215"/>
      <c r="J7" s="215"/>
      <c r="K7" s="215"/>
      <c r="L7" s="213"/>
      <c r="M7" s="302"/>
      <c r="N7" s="215"/>
      <c r="O7" s="215"/>
      <c r="P7" s="215"/>
    </row>
    <row r="8" spans="1:16" s="264" customFormat="1" ht="13.95" customHeight="1" x14ac:dyDescent="0.25">
      <c r="A8" s="179" t="s">
        <v>145</v>
      </c>
      <c r="B8" s="179"/>
      <c r="C8" s="179"/>
      <c r="D8" s="179"/>
      <c r="E8" s="179"/>
      <c r="F8" s="179"/>
      <c r="H8" s="179"/>
      <c r="I8" s="179"/>
      <c r="J8" s="179"/>
      <c r="K8" s="179"/>
      <c r="L8" s="179"/>
      <c r="N8" s="179"/>
      <c r="O8" s="179"/>
      <c r="P8" s="303"/>
    </row>
    <row r="9" spans="1:16" s="264" customFormat="1" ht="21.6" x14ac:dyDescent="0.25">
      <c r="A9" s="81" t="s">
        <v>662</v>
      </c>
      <c r="B9" s="103">
        <v>225500</v>
      </c>
      <c r="C9" s="103">
        <v>31</v>
      </c>
      <c r="D9" s="103">
        <v>0</v>
      </c>
      <c r="E9" s="103">
        <v>0</v>
      </c>
      <c r="F9" s="103">
        <v>0</v>
      </c>
      <c r="G9" s="263"/>
      <c r="H9" s="103">
        <v>89500</v>
      </c>
      <c r="I9" s="103">
        <v>35</v>
      </c>
      <c r="J9" s="103">
        <v>0</v>
      </c>
      <c r="K9" s="103">
        <v>0</v>
      </c>
      <c r="L9" s="103">
        <v>0</v>
      </c>
      <c r="M9" s="304"/>
      <c r="N9" s="105">
        <v>0</v>
      </c>
      <c r="O9" s="105">
        <v>0.75</v>
      </c>
      <c r="P9" s="105">
        <v>0</v>
      </c>
    </row>
    <row r="10" spans="1:16" s="264" customFormat="1" x14ac:dyDescent="0.25">
      <c r="A10" s="189" t="s">
        <v>665</v>
      </c>
      <c r="B10" s="190">
        <v>107227</v>
      </c>
      <c r="C10" s="190">
        <v>5</v>
      </c>
      <c r="D10" s="190">
        <v>0</v>
      </c>
      <c r="E10" s="190">
        <v>0</v>
      </c>
      <c r="F10" s="190">
        <v>0</v>
      </c>
      <c r="G10" s="190"/>
      <c r="H10" s="190">
        <v>132000</v>
      </c>
      <c r="I10" s="190">
        <v>9</v>
      </c>
      <c r="J10" s="190">
        <v>0</v>
      </c>
      <c r="K10" s="190">
        <v>0</v>
      </c>
      <c r="L10" s="190">
        <v>0</v>
      </c>
      <c r="M10" s="237"/>
      <c r="N10" s="237">
        <v>0</v>
      </c>
      <c r="O10" s="237">
        <v>2</v>
      </c>
      <c r="P10" s="237">
        <v>0</v>
      </c>
    </row>
    <row r="11" spans="1:16" s="264" customFormat="1" x14ac:dyDescent="0.25">
      <c r="A11" s="189" t="s">
        <v>667</v>
      </c>
      <c r="B11" s="190">
        <v>637200</v>
      </c>
      <c r="C11" s="190">
        <v>8</v>
      </c>
      <c r="D11" s="190">
        <v>0</v>
      </c>
      <c r="E11" s="190">
        <v>0</v>
      </c>
      <c r="F11" s="190">
        <v>0</v>
      </c>
      <c r="G11" s="190"/>
      <c r="H11" s="190">
        <v>89000</v>
      </c>
      <c r="I11" s="190">
        <v>18</v>
      </c>
      <c r="J11" s="190">
        <v>0</v>
      </c>
      <c r="K11" s="190">
        <v>0</v>
      </c>
      <c r="L11" s="190">
        <v>0</v>
      </c>
      <c r="M11" s="237"/>
      <c r="N11" s="237">
        <v>0</v>
      </c>
      <c r="O11" s="237">
        <v>0.85</v>
      </c>
      <c r="P11" s="237">
        <v>0</v>
      </c>
    </row>
    <row r="12" spans="1:16" s="264" customFormat="1" x14ac:dyDescent="0.25">
      <c r="A12" s="189" t="s">
        <v>544</v>
      </c>
      <c r="B12" s="190">
        <v>56005</v>
      </c>
      <c r="C12" s="190">
        <v>17</v>
      </c>
      <c r="D12" s="190">
        <v>0</v>
      </c>
      <c r="E12" s="190">
        <v>0</v>
      </c>
      <c r="F12" s="190">
        <v>0</v>
      </c>
      <c r="G12" s="190"/>
      <c r="H12" s="190">
        <v>44232</v>
      </c>
      <c r="I12" s="190">
        <v>153</v>
      </c>
      <c r="J12" s="190">
        <v>0</v>
      </c>
      <c r="K12" s="190">
        <v>0</v>
      </c>
      <c r="L12" s="190">
        <v>0</v>
      </c>
      <c r="M12" s="237"/>
      <c r="N12" s="237">
        <v>0</v>
      </c>
      <c r="O12" s="237">
        <v>12.27</v>
      </c>
      <c r="P12" s="237">
        <v>0</v>
      </c>
    </row>
    <row r="13" spans="1:16" s="264" customFormat="1" x14ac:dyDescent="0.25">
      <c r="A13" s="189" t="s">
        <v>546</v>
      </c>
      <c r="B13" s="190">
        <v>255423</v>
      </c>
      <c r="C13" s="190">
        <v>0</v>
      </c>
      <c r="D13" s="190">
        <v>0</v>
      </c>
      <c r="E13" s="190">
        <v>0</v>
      </c>
      <c r="F13" s="190">
        <v>0</v>
      </c>
      <c r="G13" s="190"/>
      <c r="H13" s="190">
        <v>67500</v>
      </c>
      <c r="I13" s="190">
        <v>26</v>
      </c>
      <c r="J13" s="190">
        <v>0</v>
      </c>
      <c r="K13" s="190">
        <v>0</v>
      </c>
      <c r="L13" s="190">
        <v>0</v>
      </c>
      <c r="M13" s="237"/>
      <c r="N13" s="237">
        <v>0</v>
      </c>
      <c r="O13" s="237">
        <v>11.15</v>
      </c>
      <c r="P13" s="237">
        <v>0</v>
      </c>
    </row>
    <row r="14" spans="1:16" s="264" customFormat="1" x14ac:dyDescent="0.25">
      <c r="A14" s="189" t="s">
        <v>547</v>
      </c>
      <c r="B14" s="190">
        <v>64972</v>
      </c>
      <c r="C14" s="190">
        <v>0</v>
      </c>
      <c r="D14" s="190">
        <v>0</v>
      </c>
      <c r="E14" s="190">
        <v>0</v>
      </c>
      <c r="F14" s="190">
        <v>0</v>
      </c>
      <c r="G14" s="190"/>
      <c r="H14" s="190">
        <v>5475</v>
      </c>
      <c r="I14" s="190">
        <v>1</v>
      </c>
      <c r="J14" s="190">
        <v>0</v>
      </c>
      <c r="K14" s="190">
        <v>0</v>
      </c>
      <c r="L14" s="190">
        <v>0</v>
      </c>
      <c r="M14" s="237"/>
      <c r="N14" s="237">
        <v>0</v>
      </c>
      <c r="O14" s="237">
        <v>2.48</v>
      </c>
      <c r="P14" s="237">
        <v>0</v>
      </c>
    </row>
    <row r="15" spans="1:16" s="264" customFormat="1" x14ac:dyDescent="0.25">
      <c r="A15" s="189" t="s">
        <v>548</v>
      </c>
      <c r="B15" s="190">
        <v>84136</v>
      </c>
      <c r="C15" s="190">
        <v>0</v>
      </c>
      <c r="D15" s="190">
        <v>0</v>
      </c>
      <c r="E15" s="190">
        <v>0</v>
      </c>
      <c r="F15" s="190">
        <v>0</v>
      </c>
      <c r="G15" s="190"/>
      <c r="H15" s="190">
        <v>37000</v>
      </c>
      <c r="I15" s="190">
        <v>4</v>
      </c>
      <c r="J15" s="190">
        <v>0</v>
      </c>
      <c r="K15" s="190">
        <v>55</v>
      </c>
      <c r="L15" s="190">
        <v>-11031</v>
      </c>
      <c r="M15" s="237"/>
      <c r="N15" s="237">
        <v>0</v>
      </c>
      <c r="O15" s="237">
        <v>4.29</v>
      </c>
      <c r="P15" s="237">
        <v>0</v>
      </c>
    </row>
    <row r="16" spans="1:16" s="264" customFormat="1" x14ac:dyDescent="0.25">
      <c r="A16" s="189" t="s">
        <v>549</v>
      </c>
      <c r="B16" s="190">
        <v>69245</v>
      </c>
      <c r="C16" s="190">
        <v>0</v>
      </c>
      <c r="D16" s="190">
        <v>0</v>
      </c>
      <c r="E16" s="190">
        <v>0</v>
      </c>
      <c r="F16" s="190">
        <v>0</v>
      </c>
      <c r="G16" s="190"/>
      <c r="H16" s="190">
        <v>5659</v>
      </c>
      <c r="I16" s="190">
        <v>1</v>
      </c>
      <c r="J16" s="190">
        <v>0</v>
      </c>
      <c r="K16" s="190">
        <v>0</v>
      </c>
      <c r="L16" s="190">
        <v>0</v>
      </c>
      <c r="M16" s="237"/>
      <c r="N16" s="237">
        <v>0</v>
      </c>
      <c r="O16" s="237">
        <v>2.34</v>
      </c>
      <c r="P16" s="237">
        <v>0</v>
      </c>
    </row>
    <row r="17" spans="1:16" s="264" customFormat="1" x14ac:dyDescent="0.25">
      <c r="A17" s="189" t="s">
        <v>550</v>
      </c>
      <c r="B17" s="190">
        <v>14205000</v>
      </c>
      <c r="C17" s="190">
        <v>191772</v>
      </c>
      <c r="D17" s="190">
        <v>0</v>
      </c>
      <c r="E17" s="190">
        <v>0</v>
      </c>
      <c r="F17" s="190">
        <v>0</v>
      </c>
      <c r="G17" s="190"/>
      <c r="H17" s="190">
        <v>0</v>
      </c>
      <c r="I17" s="190">
        <v>0</v>
      </c>
      <c r="J17" s="190">
        <v>0</v>
      </c>
      <c r="K17" s="190">
        <v>0</v>
      </c>
      <c r="L17" s="190">
        <v>0</v>
      </c>
      <c r="M17" s="237"/>
      <c r="N17" s="237">
        <v>0</v>
      </c>
      <c r="O17" s="237">
        <v>0</v>
      </c>
      <c r="P17" s="237">
        <v>0</v>
      </c>
    </row>
    <row r="18" spans="1:16" s="264" customFormat="1" x14ac:dyDescent="0.25">
      <c r="A18" s="189" t="s">
        <v>551</v>
      </c>
      <c r="B18" s="190">
        <v>1500000</v>
      </c>
      <c r="C18" s="190">
        <v>164</v>
      </c>
      <c r="D18" s="190">
        <v>0</v>
      </c>
      <c r="E18" s="190">
        <v>0</v>
      </c>
      <c r="F18" s="190">
        <v>0</v>
      </c>
      <c r="G18" s="190"/>
      <c r="H18" s="190">
        <v>0</v>
      </c>
      <c r="I18" s="190">
        <v>0</v>
      </c>
      <c r="J18" s="190">
        <v>0</v>
      </c>
      <c r="K18" s="190">
        <v>0</v>
      </c>
      <c r="L18" s="190">
        <v>0</v>
      </c>
      <c r="M18" s="237"/>
      <c r="N18" s="237">
        <v>0</v>
      </c>
      <c r="O18" s="237">
        <v>0</v>
      </c>
      <c r="P18" s="237">
        <v>1.94</v>
      </c>
    </row>
    <row r="19" spans="1:16" s="264" customFormat="1" x14ac:dyDescent="0.25">
      <c r="A19" s="189" t="s">
        <v>552</v>
      </c>
      <c r="B19" s="190">
        <v>2100000</v>
      </c>
      <c r="C19" s="190">
        <v>32248</v>
      </c>
      <c r="D19" s="190">
        <v>0</v>
      </c>
      <c r="E19" s="190">
        <v>0</v>
      </c>
      <c r="F19" s="190">
        <v>0</v>
      </c>
      <c r="G19" s="190"/>
      <c r="H19" s="190">
        <v>0</v>
      </c>
      <c r="I19" s="190">
        <v>0</v>
      </c>
      <c r="J19" s="190">
        <v>0</v>
      </c>
      <c r="K19" s="190">
        <v>0</v>
      </c>
      <c r="L19" s="190">
        <v>0</v>
      </c>
      <c r="M19" s="237"/>
      <c r="N19" s="237">
        <v>0</v>
      </c>
      <c r="O19" s="237">
        <v>2.85</v>
      </c>
      <c r="P19" s="237">
        <v>0</v>
      </c>
    </row>
    <row r="20" spans="1:16" s="264" customFormat="1" x14ac:dyDescent="0.25">
      <c r="A20" s="189" t="s">
        <v>553</v>
      </c>
      <c r="B20" s="190">
        <v>1100000</v>
      </c>
      <c r="C20" s="190">
        <v>17163</v>
      </c>
      <c r="D20" s="190">
        <v>0</v>
      </c>
      <c r="E20" s="190">
        <v>0</v>
      </c>
      <c r="F20" s="190">
        <v>0</v>
      </c>
      <c r="G20" s="190"/>
      <c r="H20" s="190">
        <v>0</v>
      </c>
      <c r="I20" s="190">
        <v>0</v>
      </c>
      <c r="J20" s="190">
        <v>0</v>
      </c>
      <c r="K20" s="190">
        <v>0</v>
      </c>
      <c r="L20" s="190">
        <v>0</v>
      </c>
      <c r="M20" s="237"/>
      <c r="N20" s="237">
        <v>0</v>
      </c>
      <c r="O20" s="237">
        <v>2.6</v>
      </c>
      <c r="P20" s="237">
        <v>0</v>
      </c>
    </row>
    <row r="21" spans="1:16" s="264" customFormat="1" x14ac:dyDescent="0.25">
      <c r="A21" s="189" t="s">
        <v>554</v>
      </c>
      <c r="B21" s="190">
        <v>2000000</v>
      </c>
      <c r="C21" s="190">
        <v>56507</v>
      </c>
      <c r="D21" s="190">
        <v>0</v>
      </c>
      <c r="E21" s="190">
        <v>0</v>
      </c>
      <c r="F21" s="190">
        <v>0</v>
      </c>
      <c r="G21" s="190"/>
      <c r="H21" s="190">
        <v>0</v>
      </c>
      <c r="I21" s="190">
        <v>0</v>
      </c>
      <c r="J21" s="190">
        <v>0</v>
      </c>
      <c r="K21" s="190">
        <v>0</v>
      </c>
      <c r="L21" s="190">
        <v>0</v>
      </c>
      <c r="M21" s="237"/>
      <c r="N21" s="237">
        <v>0</v>
      </c>
      <c r="O21" s="237">
        <v>0</v>
      </c>
      <c r="P21" s="237">
        <v>2.0499999999999998</v>
      </c>
    </row>
    <row r="22" spans="1:16" s="264" customFormat="1" x14ac:dyDescent="0.25">
      <c r="A22" s="189" t="s">
        <v>555</v>
      </c>
      <c r="B22" s="190">
        <v>0</v>
      </c>
      <c r="C22" s="190">
        <v>0</v>
      </c>
      <c r="D22" s="190">
        <v>0</v>
      </c>
      <c r="E22" s="190">
        <v>0</v>
      </c>
      <c r="F22" s="190">
        <v>0</v>
      </c>
      <c r="G22" s="190"/>
      <c r="H22" s="190">
        <v>17941</v>
      </c>
      <c r="I22" s="190">
        <v>7</v>
      </c>
      <c r="J22" s="190">
        <v>0</v>
      </c>
      <c r="K22" s="190">
        <v>0</v>
      </c>
      <c r="L22" s="190">
        <v>0</v>
      </c>
      <c r="M22" s="237"/>
      <c r="N22" s="237">
        <v>0</v>
      </c>
      <c r="O22" s="237">
        <v>99.79</v>
      </c>
      <c r="P22" s="237">
        <v>0</v>
      </c>
    </row>
    <row r="23" spans="1:16" s="264" customFormat="1" x14ac:dyDescent="0.25">
      <c r="A23" s="189" t="s">
        <v>556</v>
      </c>
      <c r="B23" s="190">
        <v>2467225</v>
      </c>
      <c r="C23" s="190">
        <v>3769</v>
      </c>
      <c r="D23" s="190">
        <v>0</v>
      </c>
      <c r="E23" s="190">
        <v>0</v>
      </c>
      <c r="F23" s="190">
        <v>0</v>
      </c>
      <c r="G23" s="190"/>
      <c r="H23" s="190">
        <v>498024</v>
      </c>
      <c r="I23" s="190">
        <v>1499</v>
      </c>
      <c r="J23" s="190">
        <v>0</v>
      </c>
      <c r="K23" s="190">
        <v>0</v>
      </c>
      <c r="L23" s="190">
        <v>-739</v>
      </c>
      <c r="M23" s="237"/>
      <c r="N23" s="237">
        <v>0</v>
      </c>
      <c r="O23" s="237">
        <v>6.66</v>
      </c>
      <c r="P23" s="237">
        <v>0</v>
      </c>
    </row>
    <row r="24" spans="1:16" s="264" customFormat="1" x14ac:dyDescent="0.25">
      <c r="A24" s="189" t="s">
        <v>557</v>
      </c>
      <c r="B24" s="190">
        <v>21063</v>
      </c>
      <c r="C24" s="190">
        <v>0</v>
      </c>
      <c r="D24" s="190">
        <v>0</v>
      </c>
      <c r="E24" s="190">
        <v>0</v>
      </c>
      <c r="F24" s="190">
        <v>0</v>
      </c>
      <c r="G24" s="190"/>
      <c r="H24" s="190">
        <v>83500</v>
      </c>
      <c r="I24" s="190">
        <v>0</v>
      </c>
      <c r="J24" s="190">
        <v>0</v>
      </c>
      <c r="K24" s="190">
        <v>1537</v>
      </c>
      <c r="L24" s="190">
        <v>-42019</v>
      </c>
      <c r="M24" s="237"/>
      <c r="N24" s="237">
        <v>0</v>
      </c>
      <c r="O24" s="237">
        <v>0</v>
      </c>
      <c r="P24" s="237">
        <v>0</v>
      </c>
    </row>
    <row r="25" spans="1:16" s="264" customFormat="1" x14ac:dyDescent="0.25">
      <c r="A25" s="189" t="s">
        <v>757</v>
      </c>
      <c r="B25" s="190">
        <v>121352</v>
      </c>
      <c r="C25" s="190">
        <v>0</v>
      </c>
      <c r="D25" s="190">
        <v>0</v>
      </c>
      <c r="E25" s="190">
        <v>0</v>
      </c>
      <c r="F25" s="190">
        <v>0</v>
      </c>
      <c r="G25" s="190"/>
      <c r="H25" s="190">
        <v>8103</v>
      </c>
      <c r="I25" s="190">
        <v>2</v>
      </c>
      <c r="J25" s="190">
        <v>0</v>
      </c>
      <c r="K25" s="190">
        <v>0</v>
      </c>
      <c r="L25" s="190">
        <v>0</v>
      </c>
      <c r="M25" s="237"/>
      <c r="N25" s="237">
        <v>0</v>
      </c>
      <c r="O25" s="237">
        <v>6.18</v>
      </c>
      <c r="P25" s="237">
        <v>0</v>
      </c>
    </row>
    <row r="26" spans="1:16" s="264" customFormat="1" x14ac:dyDescent="0.25">
      <c r="A26" s="189" t="s">
        <v>758</v>
      </c>
      <c r="B26" s="190">
        <v>136337</v>
      </c>
      <c r="C26" s="190">
        <v>0</v>
      </c>
      <c r="D26" s="190">
        <v>0</v>
      </c>
      <c r="E26" s="190">
        <v>0</v>
      </c>
      <c r="F26" s="190">
        <v>0</v>
      </c>
      <c r="G26" s="190"/>
      <c r="H26" s="190">
        <v>10274</v>
      </c>
      <c r="I26" s="190">
        <v>7</v>
      </c>
      <c r="J26" s="190">
        <v>0</v>
      </c>
      <c r="K26" s="190">
        <v>0</v>
      </c>
      <c r="L26" s="190">
        <v>0</v>
      </c>
      <c r="M26" s="237"/>
      <c r="N26" s="237">
        <v>0</v>
      </c>
      <c r="O26" s="237">
        <v>5.37</v>
      </c>
      <c r="P26" s="237">
        <v>0</v>
      </c>
    </row>
    <row r="27" spans="1:16" s="264" customFormat="1" x14ac:dyDescent="0.25">
      <c r="A27" s="189" t="s">
        <v>759</v>
      </c>
      <c r="B27" s="190">
        <v>157715</v>
      </c>
      <c r="C27" s="190">
        <v>0</v>
      </c>
      <c r="D27" s="190">
        <v>0</v>
      </c>
      <c r="E27" s="190">
        <v>0</v>
      </c>
      <c r="F27" s="190">
        <v>0</v>
      </c>
      <c r="G27" s="190"/>
      <c r="H27" s="190">
        <v>10067</v>
      </c>
      <c r="I27" s="190">
        <v>2</v>
      </c>
      <c r="J27" s="190">
        <v>0</v>
      </c>
      <c r="K27" s="190">
        <v>0</v>
      </c>
      <c r="L27" s="190">
        <v>0</v>
      </c>
      <c r="M27" s="237"/>
      <c r="N27" s="237">
        <v>0</v>
      </c>
      <c r="O27" s="237">
        <v>4.7699999999999996</v>
      </c>
      <c r="P27" s="237">
        <v>0</v>
      </c>
    </row>
    <row r="28" spans="1:16" s="264" customFormat="1" x14ac:dyDescent="0.25">
      <c r="A28" s="189" t="s">
        <v>760</v>
      </c>
      <c r="B28" s="190">
        <v>0</v>
      </c>
      <c r="C28" s="190">
        <v>0</v>
      </c>
      <c r="D28" s="190">
        <v>0</v>
      </c>
      <c r="E28" s="190">
        <v>0</v>
      </c>
      <c r="F28" s="190">
        <v>0</v>
      </c>
      <c r="G28" s="190"/>
      <c r="H28" s="190">
        <v>396341</v>
      </c>
      <c r="I28" s="190">
        <v>37</v>
      </c>
      <c r="J28" s="190">
        <v>0</v>
      </c>
      <c r="K28" s="190">
        <v>0</v>
      </c>
      <c r="L28" s="190">
        <v>0</v>
      </c>
      <c r="M28" s="237"/>
      <c r="N28" s="237">
        <v>0</v>
      </c>
      <c r="O28" s="237">
        <v>2.12</v>
      </c>
      <c r="P28" s="237">
        <v>0</v>
      </c>
    </row>
    <row r="29" spans="1:16" s="264" customFormat="1" x14ac:dyDescent="0.25">
      <c r="A29" s="189" t="s">
        <v>761</v>
      </c>
      <c r="B29" s="190">
        <v>0</v>
      </c>
      <c r="C29" s="190">
        <v>0</v>
      </c>
      <c r="D29" s="190">
        <v>0</v>
      </c>
      <c r="E29" s="190">
        <v>0</v>
      </c>
      <c r="F29" s="190">
        <v>0</v>
      </c>
      <c r="G29" s="190"/>
      <c r="H29" s="190">
        <v>189126</v>
      </c>
      <c r="I29" s="190">
        <v>14</v>
      </c>
      <c r="J29" s="190">
        <v>0</v>
      </c>
      <c r="K29" s="190">
        <v>0</v>
      </c>
      <c r="L29" s="190">
        <v>0</v>
      </c>
      <c r="M29" s="237"/>
      <c r="N29" s="237">
        <v>0</v>
      </c>
      <c r="O29" s="237">
        <v>2.64</v>
      </c>
      <c r="P29" s="237">
        <v>0</v>
      </c>
    </row>
    <row r="30" spans="1:16" s="264" customFormat="1" x14ac:dyDescent="0.25">
      <c r="A30" s="189" t="s">
        <v>762</v>
      </c>
      <c r="B30" s="190">
        <v>0</v>
      </c>
      <c r="C30" s="190">
        <v>0</v>
      </c>
      <c r="D30" s="190">
        <v>0</v>
      </c>
      <c r="E30" s="190">
        <v>0</v>
      </c>
      <c r="F30" s="190">
        <v>0</v>
      </c>
      <c r="G30" s="190"/>
      <c r="H30" s="190">
        <v>432729</v>
      </c>
      <c r="I30" s="190">
        <v>1</v>
      </c>
      <c r="J30" s="190">
        <v>0</v>
      </c>
      <c r="K30" s="190">
        <v>0</v>
      </c>
      <c r="L30" s="190">
        <v>0</v>
      </c>
      <c r="M30" s="237"/>
      <c r="N30" s="237">
        <v>0</v>
      </c>
      <c r="O30" s="237">
        <v>2.5</v>
      </c>
      <c r="P30" s="237">
        <v>0</v>
      </c>
    </row>
    <row r="31" spans="1:16" s="264" customFormat="1" x14ac:dyDescent="0.25">
      <c r="A31" s="189" t="s">
        <v>763</v>
      </c>
      <c r="B31" s="190">
        <v>0</v>
      </c>
      <c r="C31" s="190">
        <v>0</v>
      </c>
      <c r="D31" s="190">
        <v>0</v>
      </c>
      <c r="E31" s="190">
        <v>0</v>
      </c>
      <c r="F31" s="190">
        <v>0</v>
      </c>
      <c r="G31" s="190"/>
      <c r="H31" s="190">
        <v>637300</v>
      </c>
      <c r="I31" s="190">
        <v>29</v>
      </c>
      <c r="J31" s="190">
        <v>0</v>
      </c>
      <c r="K31" s="190">
        <v>0</v>
      </c>
      <c r="L31" s="190">
        <v>0</v>
      </c>
      <c r="M31" s="237"/>
      <c r="N31" s="237">
        <v>0</v>
      </c>
      <c r="O31" s="237">
        <v>1.71</v>
      </c>
      <c r="P31" s="237">
        <v>0</v>
      </c>
    </row>
    <row r="32" spans="1:16" s="264" customFormat="1" x14ac:dyDescent="0.25">
      <c r="A32" s="189" t="s">
        <v>764</v>
      </c>
      <c r="B32" s="190">
        <v>0</v>
      </c>
      <c r="C32" s="190">
        <v>0</v>
      </c>
      <c r="D32" s="190">
        <v>0</v>
      </c>
      <c r="E32" s="190">
        <v>0</v>
      </c>
      <c r="F32" s="190">
        <v>0</v>
      </c>
      <c r="G32" s="190"/>
      <c r="H32" s="190">
        <v>437131</v>
      </c>
      <c r="I32" s="190">
        <v>16</v>
      </c>
      <c r="J32" s="190">
        <v>0</v>
      </c>
      <c r="K32" s="190">
        <v>0</v>
      </c>
      <c r="L32" s="190">
        <v>0</v>
      </c>
      <c r="M32" s="237"/>
      <c r="N32" s="237">
        <v>0</v>
      </c>
      <c r="O32" s="237">
        <v>2.13</v>
      </c>
      <c r="P32" s="237">
        <v>0</v>
      </c>
    </row>
    <row r="33" spans="1:16" s="264" customFormat="1" x14ac:dyDescent="0.25">
      <c r="A33" s="189" t="s">
        <v>765</v>
      </c>
      <c r="B33" s="190">
        <v>0</v>
      </c>
      <c r="C33" s="190">
        <v>0</v>
      </c>
      <c r="D33" s="190">
        <v>0</v>
      </c>
      <c r="E33" s="190">
        <v>0</v>
      </c>
      <c r="F33" s="190">
        <v>0</v>
      </c>
      <c r="G33" s="190"/>
      <c r="H33" s="190">
        <v>525640</v>
      </c>
      <c r="I33" s="190">
        <v>39</v>
      </c>
      <c r="J33" s="190">
        <v>0</v>
      </c>
      <c r="K33" s="190">
        <v>0</v>
      </c>
      <c r="L33" s="190">
        <v>0</v>
      </c>
      <c r="M33" s="237"/>
      <c r="N33" s="237">
        <v>0</v>
      </c>
      <c r="O33" s="237">
        <v>6.85</v>
      </c>
      <c r="P33" s="237">
        <v>0</v>
      </c>
    </row>
    <row r="34" spans="1:16" s="264" customFormat="1" x14ac:dyDescent="0.25">
      <c r="A34" s="189" t="s">
        <v>766</v>
      </c>
      <c r="B34" s="190">
        <v>352144</v>
      </c>
      <c r="C34" s="190">
        <v>0</v>
      </c>
      <c r="D34" s="190">
        <v>0</v>
      </c>
      <c r="E34" s="190">
        <v>0</v>
      </c>
      <c r="F34" s="190">
        <v>0</v>
      </c>
      <c r="G34" s="190"/>
      <c r="H34" s="190">
        <v>22000</v>
      </c>
      <c r="I34" s="190">
        <v>3</v>
      </c>
      <c r="J34" s="190">
        <v>0</v>
      </c>
      <c r="K34" s="190">
        <v>0</v>
      </c>
      <c r="L34" s="190">
        <v>0</v>
      </c>
      <c r="M34" s="237"/>
      <c r="N34" s="237">
        <v>0</v>
      </c>
      <c r="O34" s="237">
        <v>7.48</v>
      </c>
      <c r="P34" s="237">
        <v>0</v>
      </c>
    </row>
    <row r="35" spans="1:16" s="264" customFormat="1" x14ac:dyDescent="0.25">
      <c r="A35" s="189" t="s">
        <v>558</v>
      </c>
      <c r="B35" s="190">
        <v>2162646</v>
      </c>
      <c r="C35" s="190">
        <v>510</v>
      </c>
      <c r="D35" s="190">
        <v>0</v>
      </c>
      <c r="E35" s="190">
        <v>0</v>
      </c>
      <c r="F35" s="190">
        <v>0</v>
      </c>
      <c r="G35" s="190"/>
      <c r="H35" s="190">
        <v>250000</v>
      </c>
      <c r="I35" s="190">
        <v>269</v>
      </c>
      <c r="J35" s="190">
        <v>0</v>
      </c>
      <c r="K35" s="190">
        <v>0</v>
      </c>
      <c r="L35" s="190">
        <v>0</v>
      </c>
      <c r="M35" s="237"/>
      <c r="N35" s="237">
        <v>0</v>
      </c>
      <c r="O35" s="237">
        <v>8.2899999999999991</v>
      </c>
      <c r="P35" s="237">
        <v>0</v>
      </c>
    </row>
    <row r="36" spans="1:16" s="264" customFormat="1" x14ac:dyDescent="0.25">
      <c r="A36" s="189" t="s">
        <v>559</v>
      </c>
      <c r="B36" s="190">
        <v>536841</v>
      </c>
      <c r="C36" s="190">
        <v>15</v>
      </c>
      <c r="D36" s="190">
        <v>0</v>
      </c>
      <c r="E36" s="190">
        <v>0</v>
      </c>
      <c r="F36" s="190">
        <v>0</v>
      </c>
      <c r="G36" s="190"/>
      <c r="H36" s="190">
        <v>234000</v>
      </c>
      <c r="I36" s="190">
        <v>40</v>
      </c>
      <c r="J36" s="190">
        <v>0</v>
      </c>
      <c r="K36" s="190">
        <v>0</v>
      </c>
      <c r="L36" s="190">
        <v>0</v>
      </c>
      <c r="M36" s="237"/>
      <c r="N36" s="237">
        <v>0</v>
      </c>
      <c r="O36" s="237">
        <v>8.43</v>
      </c>
      <c r="P36" s="237">
        <v>0</v>
      </c>
    </row>
    <row r="37" spans="1:16" s="264" customFormat="1" x14ac:dyDescent="0.25">
      <c r="A37" s="189" t="s">
        <v>560</v>
      </c>
      <c r="B37" s="190">
        <v>594162</v>
      </c>
      <c r="C37" s="190">
        <v>17</v>
      </c>
      <c r="D37" s="190">
        <v>0</v>
      </c>
      <c r="E37" s="190">
        <v>0</v>
      </c>
      <c r="F37" s="190">
        <v>0</v>
      </c>
      <c r="G37" s="190"/>
      <c r="H37" s="190">
        <v>280000</v>
      </c>
      <c r="I37" s="190">
        <v>47</v>
      </c>
      <c r="J37" s="190">
        <v>0</v>
      </c>
      <c r="K37" s="190">
        <v>0</v>
      </c>
      <c r="L37" s="190">
        <v>0</v>
      </c>
      <c r="M37" s="237"/>
      <c r="N37" s="237">
        <v>0</v>
      </c>
      <c r="O37" s="237">
        <v>8</v>
      </c>
      <c r="P37" s="237">
        <v>0</v>
      </c>
    </row>
    <row r="38" spans="1:16" s="264" customFormat="1" x14ac:dyDescent="0.25">
      <c r="A38" s="189" t="s">
        <v>561</v>
      </c>
      <c r="B38" s="190">
        <v>256855</v>
      </c>
      <c r="C38" s="190">
        <v>0</v>
      </c>
      <c r="D38" s="190">
        <v>0</v>
      </c>
      <c r="E38" s="190">
        <v>0</v>
      </c>
      <c r="F38" s="190">
        <v>0</v>
      </c>
      <c r="G38" s="190"/>
      <c r="H38" s="190">
        <v>85500</v>
      </c>
      <c r="I38" s="190">
        <v>107</v>
      </c>
      <c r="J38" s="190">
        <v>0</v>
      </c>
      <c r="K38" s="190">
        <v>0</v>
      </c>
      <c r="L38" s="190">
        <v>0</v>
      </c>
      <c r="M38" s="237"/>
      <c r="N38" s="237">
        <v>0</v>
      </c>
      <c r="O38" s="237">
        <v>7.01</v>
      </c>
      <c r="P38" s="237">
        <v>0</v>
      </c>
    </row>
    <row r="39" spans="1:16" s="264" customFormat="1" x14ac:dyDescent="0.25">
      <c r="A39" s="189" t="s">
        <v>562</v>
      </c>
      <c r="B39" s="190">
        <v>340638</v>
      </c>
      <c r="C39" s="190">
        <v>0</v>
      </c>
      <c r="D39" s="190">
        <v>0</v>
      </c>
      <c r="E39" s="190">
        <v>0</v>
      </c>
      <c r="F39" s="190">
        <v>0</v>
      </c>
      <c r="G39" s="190"/>
      <c r="H39" s="190">
        <v>82000</v>
      </c>
      <c r="I39" s="190">
        <v>92</v>
      </c>
      <c r="J39" s="190">
        <v>0</v>
      </c>
      <c r="K39" s="190">
        <v>0</v>
      </c>
      <c r="L39" s="190">
        <v>0</v>
      </c>
      <c r="M39" s="237"/>
      <c r="N39" s="237">
        <v>0</v>
      </c>
      <c r="O39" s="237">
        <v>4.3</v>
      </c>
      <c r="P39" s="237">
        <v>0</v>
      </c>
    </row>
    <row r="40" spans="1:16" s="264" customFormat="1" x14ac:dyDescent="0.25">
      <c r="A40" s="189" t="s">
        <v>767</v>
      </c>
      <c r="B40" s="190">
        <v>25766</v>
      </c>
      <c r="C40" s="190">
        <v>0</v>
      </c>
      <c r="D40" s="190">
        <v>0</v>
      </c>
      <c r="E40" s="190">
        <v>0</v>
      </c>
      <c r="F40" s="190">
        <v>0</v>
      </c>
      <c r="G40" s="190"/>
      <c r="H40" s="190">
        <v>13200</v>
      </c>
      <c r="I40" s="190">
        <v>1</v>
      </c>
      <c r="J40" s="190">
        <v>0</v>
      </c>
      <c r="K40" s="190">
        <v>0</v>
      </c>
      <c r="L40" s="190">
        <v>0</v>
      </c>
      <c r="M40" s="237"/>
      <c r="N40" s="237">
        <v>0</v>
      </c>
      <c r="O40" s="237">
        <v>9.8800000000000008</v>
      </c>
      <c r="P40" s="237">
        <v>0</v>
      </c>
    </row>
    <row r="41" spans="1:16" s="264" customFormat="1" x14ac:dyDescent="0.25">
      <c r="A41" s="189" t="s">
        <v>768</v>
      </c>
      <c r="B41" s="190">
        <v>17864</v>
      </c>
      <c r="C41" s="190">
        <v>0</v>
      </c>
      <c r="D41" s="190">
        <v>0</v>
      </c>
      <c r="E41" s="190">
        <v>0</v>
      </c>
      <c r="F41" s="190">
        <v>0</v>
      </c>
      <c r="G41" s="190"/>
      <c r="H41" s="190">
        <v>14000</v>
      </c>
      <c r="I41" s="190">
        <v>2</v>
      </c>
      <c r="J41" s="190">
        <v>0</v>
      </c>
      <c r="K41" s="190">
        <v>0</v>
      </c>
      <c r="L41" s="190">
        <v>0</v>
      </c>
      <c r="M41" s="237"/>
      <c r="N41" s="237">
        <v>0</v>
      </c>
      <c r="O41" s="237">
        <v>10.98</v>
      </c>
      <c r="P41" s="237">
        <v>0</v>
      </c>
    </row>
    <row r="42" spans="1:16" s="264" customFormat="1" x14ac:dyDescent="0.25">
      <c r="A42" s="189" t="s">
        <v>563</v>
      </c>
      <c r="B42" s="190">
        <v>50931</v>
      </c>
      <c r="C42" s="190">
        <v>0</v>
      </c>
      <c r="D42" s="190">
        <v>0</v>
      </c>
      <c r="E42" s="190">
        <v>0</v>
      </c>
      <c r="F42" s="190">
        <v>0</v>
      </c>
      <c r="G42" s="190"/>
      <c r="H42" s="190">
        <v>29400</v>
      </c>
      <c r="I42" s="190">
        <v>5</v>
      </c>
      <c r="J42" s="190">
        <v>0</v>
      </c>
      <c r="K42" s="190">
        <v>0</v>
      </c>
      <c r="L42" s="190">
        <v>0</v>
      </c>
      <c r="M42" s="237"/>
      <c r="N42" s="237">
        <v>0</v>
      </c>
      <c r="O42" s="237">
        <v>7.29</v>
      </c>
      <c r="P42" s="237">
        <v>0</v>
      </c>
    </row>
    <row r="43" spans="1:16" s="264" customFormat="1" x14ac:dyDescent="0.25">
      <c r="A43" s="189" t="s">
        <v>564</v>
      </c>
      <c r="B43" s="190">
        <v>54008</v>
      </c>
      <c r="C43" s="190">
        <v>0</v>
      </c>
      <c r="D43" s="190">
        <v>0</v>
      </c>
      <c r="E43" s="190">
        <v>0</v>
      </c>
      <c r="F43" s="190">
        <v>0</v>
      </c>
      <c r="G43" s="190"/>
      <c r="H43" s="190">
        <v>27800</v>
      </c>
      <c r="I43" s="190">
        <v>3</v>
      </c>
      <c r="J43" s="190">
        <v>0</v>
      </c>
      <c r="K43" s="190">
        <v>0</v>
      </c>
      <c r="L43" s="190">
        <v>-8308</v>
      </c>
      <c r="M43" s="237"/>
      <c r="N43" s="237">
        <v>0</v>
      </c>
      <c r="O43" s="237">
        <v>5.65</v>
      </c>
      <c r="P43" s="237">
        <v>0</v>
      </c>
    </row>
    <row r="44" spans="1:16" s="264" customFormat="1" x14ac:dyDescent="0.25">
      <c r="A44" s="189" t="s">
        <v>565</v>
      </c>
      <c r="B44" s="190">
        <v>74645</v>
      </c>
      <c r="C44" s="190">
        <v>0</v>
      </c>
      <c r="D44" s="190">
        <v>0</v>
      </c>
      <c r="E44" s="190">
        <v>0</v>
      </c>
      <c r="F44" s="190">
        <v>0</v>
      </c>
      <c r="G44" s="190"/>
      <c r="H44" s="190">
        <v>8963</v>
      </c>
      <c r="I44" s="190">
        <v>6</v>
      </c>
      <c r="J44" s="190">
        <v>0</v>
      </c>
      <c r="K44" s="190">
        <v>0</v>
      </c>
      <c r="L44" s="190">
        <v>0</v>
      </c>
      <c r="M44" s="237"/>
      <c r="N44" s="237">
        <v>0</v>
      </c>
      <c r="O44" s="237">
        <v>9.3800000000000008</v>
      </c>
      <c r="P44" s="237">
        <v>0</v>
      </c>
    </row>
    <row r="45" spans="1:16" s="264" customFormat="1" x14ac:dyDescent="0.25">
      <c r="A45" s="189" t="s">
        <v>566</v>
      </c>
      <c r="B45" s="190">
        <v>183005</v>
      </c>
      <c r="C45" s="190">
        <v>0</v>
      </c>
      <c r="D45" s="190">
        <v>0</v>
      </c>
      <c r="E45" s="190">
        <v>0</v>
      </c>
      <c r="F45" s="190">
        <v>0</v>
      </c>
      <c r="G45" s="190"/>
      <c r="H45" s="190">
        <v>25600</v>
      </c>
      <c r="I45" s="190">
        <v>4</v>
      </c>
      <c r="J45" s="190">
        <v>0</v>
      </c>
      <c r="K45" s="190">
        <v>0</v>
      </c>
      <c r="L45" s="190">
        <v>0</v>
      </c>
      <c r="M45" s="237"/>
      <c r="N45" s="237">
        <v>0</v>
      </c>
      <c r="O45" s="237">
        <v>2.4</v>
      </c>
      <c r="P45" s="237">
        <v>0</v>
      </c>
    </row>
    <row r="46" spans="1:16" s="264" customFormat="1" x14ac:dyDescent="0.25">
      <c r="A46" s="189" t="s">
        <v>567</v>
      </c>
      <c r="B46" s="190">
        <v>18337</v>
      </c>
      <c r="C46" s="190">
        <v>0</v>
      </c>
      <c r="D46" s="190">
        <v>0</v>
      </c>
      <c r="E46" s="190">
        <v>0</v>
      </c>
      <c r="F46" s="190">
        <v>0</v>
      </c>
      <c r="G46" s="190"/>
      <c r="H46" s="190">
        <v>31800</v>
      </c>
      <c r="I46" s="190">
        <v>6</v>
      </c>
      <c r="J46" s="190">
        <v>0</v>
      </c>
      <c r="K46" s="190">
        <v>0</v>
      </c>
      <c r="L46" s="190">
        <v>0</v>
      </c>
      <c r="M46" s="237"/>
      <c r="N46" s="237">
        <v>0</v>
      </c>
      <c r="O46" s="237">
        <v>35.369999999999997</v>
      </c>
      <c r="P46" s="237">
        <v>0</v>
      </c>
    </row>
    <row r="47" spans="1:16" s="264" customFormat="1" x14ac:dyDescent="0.25">
      <c r="A47" s="189" t="s">
        <v>568</v>
      </c>
      <c r="B47" s="190">
        <v>46028</v>
      </c>
      <c r="C47" s="190">
        <v>3</v>
      </c>
      <c r="D47" s="190">
        <v>0</v>
      </c>
      <c r="E47" s="190">
        <v>0</v>
      </c>
      <c r="F47" s="190">
        <v>0</v>
      </c>
      <c r="G47" s="190"/>
      <c r="H47" s="190">
        <v>16239</v>
      </c>
      <c r="I47" s="190">
        <v>14</v>
      </c>
      <c r="J47" s="190">
        <v>0</v>
      </c>
      <c r="K47" s="190">
        <v>0</v>
      </c>
      <c r="L47" s="190">
        <v>0</v>
      </c>
      <c r="M47" s="237"/>
      <c r="N47" s="237">
        <v>73.92</v>
      </c>
      <c r="O47" s="237">
        <v>14</v>
      </c>
      <c r="P47" s="237">
        <v>19.27</v>
      </c>
    </row>
    <row r="48" spans="1:16" s="264" customFormat="1" x14ac:dyDescent="0.25">
      <c r="A48" s="189" t="s">
        <v>569</v>
      </c>
      <c r="B48" s="190">
        <v>67134</v>
      </c>
      <c r="C48" s="190">
        <v>23</v>
      </c>
      <c r="D48" s="190">
        <v>0</v>
      </c>
      <c r="E48" s="190">
        <v>0</v>
      </c>
      <c r="F48" s="190">
        <v>0</v>
      </c>
      <c r="G48" s="190"/>
      <c r="H48" s="190">
        <v>14600</v>
      </c>
      <c r="I48" s="190">
        <v>16</v>
      </c>
      <c r="J48" s="190">
        <v>0</v>
      </c>
      <c r="K48" s="190">
        <v>0</v>
      </c>
      <c r="L48" s="190">
        <v>0</v>
      </c>
      <c r="M48" s="237"/>
      <c r="N48" s="237">
        <v>82.14</v>
      </c>
      <c r="O48" s="237">
        <v>9.7100000000000009</v>
      </c>
      <c r="P48" s="237">
        <v>17.18</v>
      </c>
    </row>
    <row r="49" spans="1:16" s="264" customFormat="1" x14ac:dyDescent="0.25">
      <c r="A49" s="189" t="s">
        <v>570</v>
      </c>
      <c r="B49" s="190">
        <v>108622</v>
      </c>
      <c r="C49" s="190">
        <v>4</v>
      </c>
      <c r="D49" s="190">
        <v>0</v>
      </c>
      <c r="E49" s="190">
        <v>0</v>
      </c>
      <c r="F49" s="190">
        <v>0</v>
      </c>
      <c r="G49" s="190"/>
      <c r="H49" s="190">
        <v>23900</v>
      </c>
      <c r="I49" s="190">
        <v>26</v>
      </c>
      <c r="J49" s="190">
        <v>0</v>
      </c>
      <c r="K49" s="190">
        <v>0</v>
      </c>
      <c r="L49" s="190">
        <v>0</v>
      </c>
      <c r="M49" s="237"/>
      <c r="N49" s="237">
        <v>81.97</v>
      </c>
      <c r="O49" s="237">
        <v>8.8800000000000008</v>
      </c>
      <c r="P49" s="237">
        <v>22.86</v>
      </c>
    </row>
    <row r="50" spans="1:16" s="264" customFormat="1" x14ac:dyDescent="0.25">
      <c r="A50" s="189" t="s">
        <v>571</v>
      </c>
      <c r="B50" s="190">
        <v>259393</v>
      </c>
      <c r="C50" s="190">
        <v>0</v>
      </c>
      <c r="D50" s="190">
        <v>0</v>
      </c>
      <c r="E50" s="190">
        <v>0</v>
      </c>
      <c r="F50" s="190">
        <v>0</v>
      </c>
      <c r="G50" s="190"/>
      <c r="H50" s="190">
        <v>39826</v>
      </c>
      <c r="I50" s="190">
        <v>9</v>
      </c>
      <c r="J50" s="190">
        <v>0</v>
      </c>
      <c r="K50" s="190">
        <v>0</v>
      </c>
      <c r="L50" s="190">
        <v>0</v>
      </c>
      <c r="M50" s="237"/>
      <c r="N50" s="237">
        <v>0</v>
      </c>
      <c r="O50" s="237">
        <v>3.6</v>
      </c>
      <c r="P50" s="237">
        <v>0</v>
      </c>
    </row>
    <row r="51" spans="1:16" s="264" customFormat="1" x14ac:dyDescent="0.25">
      <c r="A51" s="189" t="s">
        <v>572</v>
      </c>
      <c r="B51" s="190">
        <v>466651</v>
      </c>
      <c r="C51" s="190">
        <v>0</v>
      </c>
      <c r="D51" s="190">
        <v>0</v>
      </c>
      <c r="E51" s="190">
        <v>0</v>
      </c>
      <c r="F51" s="190">
        <v>0</v>
      </c>
      <c r="G51" s="190"/>
      <c r="H51" s="190">
        <v>82200</v>
      </c>
      <c r="I51" s="190">
        <v>9</v>
      </c>
      <c r="J51" s="190">
        <v>0</v>
      </c>
      <c r="K51" s="190">
        <v>0</v>
      </c>
      <c r="L51" s="190">
        <v>0</v>
      </c>
      <c r="M51" s="237"/>
      <c r="N51" s="237">
        <v>0</v>
      </c>
      <c r="O51" s="237">
        <v>5.03</v>
      </c>
      <c r="P51" s="237">
        <v>0</v>
      </c>
    </row>
    <row r="52" spans="1:16" s="264" customFormat="1" x14ac:dyDescent="0.25">
      <c r="A52" s="189" t="s">
        <v>573</v>
      </c>
      <c r="B52" s="190">
        <v>28322</v>
      </c>
      <c r="C52" s="190">
        <v>0</v>
      </c>
      <c r="D52" s="190">
        <v>0</v>
      </c>
      <c r="E52" s="190">
        <v>0</v>
      </c>
      <c r="F52" s="190">
        <v>0</v>
      </c>
      <c r="G52" s="190"/>
      <c r="H52" s="190">
        <v>17659</v>
      </c>
      <c r="I52" s="190">
        <v>3</v>
      </c>
      <c r="J52" s="190">
        <v>0</v>
      </c>
      <c r="K52" s="190">
        <v>0</v>
      </c>
      <c r="L52" s="190">
        <v>0</v>
      </c>
      <c r="M52" s="237"/>
      <c r="N52" s="237">
        <v>0</v>
      </c>
      <c r="O52" s="237">
        <v>11.17</v>
      </c>
      <c r="P52" s="237">
        <v>0.65</v>
      </c>
    </row>
    <row r="53" spans="1:16" s="264" customFormat="1" x14ac:dyDescent="0.25">
      <c r="A53" s="189" t="s">
        <v>769</v>
      </c>
      <c r="B53" s="190">
        <v>35470</v>
      </c>
      <c r="C53" s="190">
        <v>6</v>
      </c>
      <c r="D53" s="190">
        <v>0</v>
      </c>
      <c r="E53" s="190">
        <v>0</v>
      </c>
      <c r="F53" s="190">
        <v>0</v>
      </c>
      <c r="G53" s="190"/>
      <c r="H53" s="190">
        <v>12100</v>
      </c>
      <c r="I53" s="190">
        <v>20</v>
      </c>
      <c r="J53" s="190">
        <v>0</v>
      </c>
      <c r="K53" s="190">
        <v>0</v>
      </c>
      <c r="L53" s="190">
        <v>0</v>
      </c>
      <c r="M53" s="237"/>
      <c r="N53" s="237">
        <v>0</v>
      </c>
      <c r="O53" s="237">
        <v>4.9800000000000004</v>
      </c>
      <c r="P53" s="237">
        <v>0</v>
      </c>
    </row>
    <row r="54" spans="1:16" s="264" customFormat="1" x14ac:dyDescent="0.25">
      <c r="A54" s="189" t="s">
        <v>574</v>
      </c>
      <c r="B54" s="190">
        <v>12411</v>
      </c>
      <c r="C54" s="190">
        <v>3</v>
      </c>
      <c r="D54" s="190">
        <v>0</v>
      </c>
      <c r="E54" s="190">
        <v>0</v>
      </c>
      <c r="F54" s="190">
        <v>0</v>
      </c>
      <c r="G54" s="190"/>
      <c r="H54" s="190">
        <v>0</v>
      </c>
      <c r="I54" s="190">
        <v>0</v>
      </c>
      <c r="J54" s="190">
        <v>0</v>
      </c>
      <c r="K54" s="190">
        <v>0</v>
      </c>
      <c r="L54" s="190">
        <v>0</v>
      </c>
      <c r="M54" s="237"/>
      <c r="N54" s="237">
        <v>0</v>
      </c>
      <c r="O54" s="237">
        <v>68.489999999999995</v>
      </c>
      <c r="P54" s="237">
        <v>0</v>
      </c>
    </row>
    <row r="55" spans="1:16" s="264" customFormat="1" x14ac:dyDescent="0.25">
      <c r="A55" s="189" t="s">
        <v>473</v>
      </c>
      <c r="B55" s="190">
        <v>164698</v>
      </c>
      <c r="C55" s="190">
        <v>0</v>
      </c>
      <c r="D55" s="190">
        <v>0</v>
      </c>
      <c r="E55" s="190">
        <v>0</v>
      </c>
      <c r="F55" s="190">
        <v>0</v>
      </c>
      <c r="G55" s="190"/>
      <c r="H55" s="190">
        <v>17771</v>
      </c>
      <c r="I55" s="190">
        <v>31</v>
      </c>
      <c r="J55" s="190">
        <v>0</v>
      </c>
      <c r="K55" s="190">
        <v>0</v>
      </c>
      <c r="L55" s="190">
        <v>0</v>
      </c>
      <c r="M55" s="237"/>
      <c r="N55" s="237">
        <v>0</v>
      </c>
      <c r="O55" s="237">
        <v>12.5</v>
      </c>
      <c r="P55" s="237">
        <v>0</v>
      </c>
    </row>
    <row r="56" spans="1:16" s="264" customFormat="1" x14ac:dyDescent="0.25">
      <c r="A56" s="189" t="s">
        <v>475</v>
      </c>
      <c r="B56" s="190">
        <v>0</v>
      </c>
      <c r="C56" s="190">
        <v>0</v>
      </c>
      <c r="D56" s="190">
        <v>0</v>
      </c>
      <c r="E56" s="190">
        <v>0</v>
      </c>
      <c r="F56" s="190">
        <v>0</v>
      </c>
      <c r="G56" s="190"/>
      <c r="H56" s="190">
        <v>1095731</v>
      </c>
      <c r="I56" s="190">
        <v>173</v>
      </c>
      <c r="J56" s="190">
        <v>0</v>
      </c>
      <c r="K56" s="190">
        <v>15167</v>
      </c>
      <c r="L56" s="190">
        <v>0</v>
      </c>
      <c r="M56" s="237"/>
      <c r="N56" s="237">
        <v>0</v>
      </c>
      <c r="O56" s="237">
        <v>0</v>
      </c>
      <c r="P56" s="237">
        <v>0</v>
      </c>
    </row>
    <row r="57" spans="1:16" s="264" customFormat="1" x14ac:dyDescent="0.25">
      <c r="A57" s="189" t="s">
        <v>476</v>
      </c>
      <c r="B57" s="190">
        <v>0</v>
      </c>
      <c r="C57" s="190">
        <v>0</v>
      </c>
      <c r="D57" s="190">
        <v>0</v>
      </c>
      <c r="E57" s="190">
        <v>0</v>
      </c>
      <c r="F57" s="190">
        <v>0</v>
      </c>
      <c r="G57" s="190"/>
      <c r="H57" s="190">
        <v>954625</v>
      </c>
      <c r="I57" s="190">
        <v>278</v>
      </c>
      <c r="J57" s="190">
        <v>0</v>
      </c>
      <c r="K57" s="190">
        <v>13132</v>
      </c>
      <c r="L57" s="190">
        <v>0</v>
      </c>
      <c r="M57" s="237"/>
      <c r="N57" s="237">
        <v>0</v>
      </c>
      <c r="O57" s="237">
        <v>0</v>
      </c>
      <c r="P57" s="237">
        <v>0</v>
      </c>
    </row>
    <row r="58" spans="1:16" s="264" customFormat="1" x14ac:dyDescent="0.25">
      <c r="A58" s="189" t="s">
        <v>477</v>
      </c>
      <c r="B58" s="190">
        <v>1374182</v>
      </c>
      <c r="C58" s="190">
        <v>0</v>
      </c>
      <c r="D58" s="190">
        <v>0</v>
      </c>
      <c r="E58" s="190">
        <v>0</v>
      </c>
      <c r="F58" s="190">
        <v>0</v>
      </c>
      <c r="G58" s="190"/>
      <c r="H58" s="190">
        <v>311300</v>
      </c>
      <c r="I58" s="190">
        <v>340</v>
      </c>
      <c r="J58" s="190">
        <v>0</v>
      </c>
      <c r="K58" s="190">
        <v>0</v>
      </c>
      <c r="L58" s="190">
        <v>0</v>
      </c>
      <c r="M58" s="237"/>
      <c r="N58" s="237">
        <v>0</v>
      </c>
      <c r="O58" s="237">
        <v>7.5</v>
      </c>
      <c r="P58" s="237">
        <v>0</v>
      </c>
    </row>
    <row r="59" spans="1:16" s="264" customFormat="1" x14ac:dyDescent="0.25">
      <c r="A59" s="189" t="s">
        <v>478</v>
      </c>
      <c r="B59" s="190">
        <v>44358</v>
      </c>
      <c r="C59" s="190">
        <v>0</v>
      </c>
      <c r="D59" s="190">
        <v>0</v>
      </c>
      <c r="E59" s="190">
        <v>0</v>
      </c>
      <c r="F59" s="190">
        <v>0</v>
      </c>
      <c r="G59" s="190"/>
      <c r="H59" s="190">
        <v>13241</v>
      </c>
      <c r="I59" s="190">
        <v>18</v>
      </c>
      <c r="J59" s="190">
        <v>0</v>
      </c>
      <c r="K59" s="190">
        <v>0</v>
      </c>
      <c r="L59" s="190">
        <v>0</v>
      </c>
      <c r="M59" s="237"/>
      <c r="N59" s="237">
        <v>0</v>
      </c>
      <c r="O59" s="237">
        <v>4.5199999999999996</v>
      </c>
      <c r="P59" s="237">
        <v>0</v>
      </c>
    </row>
    <row r="60" spans="1:16" s="264" customFormat="1" x14ac:dyDescent="0.25">
      <c r="A60" s="189" t="s">
        <v>748</v>
      </c>
      <c r="B60" s="190">
        <v>81427</v>
      </c>
      <c r="C60" s="190">
        <v>0</v>
      </c>
      <c r="D60" s="190">
        <v>0</v>
      </c>
      <c r="E60" s="190">
        <v>0</v>
      </c>
      <c r="F60" s="190">
        <v>0</v>
      </c>
      <c r="G60" s="190"/>
      <c r="H60" s="190">
        <v>11186</v>
      </c>
      <c r="I60" s="190">
        <v>1</v>
      </c>
      <c r="J60" s="190">
        <v>0</v>
      </c>
      <c r="K60" s="190">
        <v>0</v>
      </c>
      <c r="L60" s="190">
        <v>0</v>
      </c>
      <c r="M60" s="237"/>
      <c r="N60" s="237">
        <v>0</v>
      </c>
      <c r="O60" s="237">
        <v>4.32</v>
      </c>
      <c r="P60" s="237">
        <v>0</v>
      </c>
    </row>
    <row r="61" spans="1:16" s="264" customFormat="1" x14ac:dyDescent="0.25">
      <c r="A61" s="189" t="s">
        <v>479</v>
      </c>
      <c r="B61" s="190">
        <v>103046</v>
      </c>
      <c r="C61" s="190">
        <v>0</v>
      </c>
      <c r="D61" s="190">
        <v>0</v>
      </c>
      <c r="E61" s="190">
        <v>0</v>
      </c>
      <c r="F61" s="190">
        <v>0</v>
      </c>
      <c r="G61" s="190"/>
      <c r="H61" s="190">
        <v>10049</v>
      </c>
      <c r="I61" s="190">
        <v>11</v>
      </c>
      <c r="J61" s="190">
        <v>0</v>
      </c>
      <c r="K61" s="190">
        <v>0</v>
      </c>
      <c r="L61" s="190">
        <v>0</v>
      </c>
      <c r="M61" s="237"/>
      <c r="N61" s="237">
        <v>0</v>
      </c>
      <c r="O61" s="237">
        <v>4.42</v>
      </c>
      <c r="P61" s="237">
        <v>0</v>
      </c>
    </row>
    <row r="62" spans="1:16" s="264" customFormat="1" x14ac:dyDescent="0.25">
      <c r="A62" s="189" t="s">
        <v>480</v>
      </c>
      <c r="B62" s="190">
        <v>0</v>
      </c>
      <c r="C62" s="190">
        <v>0</v>
      </c>
      <c r="D62" s="190">
        <v>0</v>
      </c>
      <c r="E62" s="190">
        <v>0</v>
      </c>
      <c r="F62" s="190">
        <v>0</v>
      </c>
      <c r="G62" s="190"/>
      <c r="H62" s="190">
        <v>261763</v>
      </c>
      <c r="I62" s="190">
        <v>24</v>
      </c>
      <c r="J62" s="190">
        <v>0</v>
      </c>
      <c r="K62" s="190">
        <v>0</v>
      </c>
      <c r="L62" s="190">
        <v>0</v>
      </c>
      <c r="M62" s="237"/>
      <c r="N62" s="237">
        <v>0</v>
      </c>
      <c r="O62" s="237">
        <v>7.92</v>
      </c>
      <c r="P62" s="237">
        <v>0</v>
      </c>
    </row>
    <row r="63" spans="1:16" s="264" customFormat="1" x14ac:dyDescent="0.25">
      <c r="A63" s="189" t="s">
        <v>481</v>
      </c>
      <c r="B63" s="190">
        <v>0</v>
      </c>
      <c r="C63" s="190">
        <v>0</v>
      </c>
      <c r="D63" s="190">
        <v>0</v>
      </c>
      <c r="E63" s="190">
        <v>0</v>
      </c>
      <c r="F63" s="190">
        <v>0</v>
      </c>
      <c r="G63" s="190"/>
      <c r="H63" s="190">
        <v>333388</v>
      </c>
      <c r="I63" s="190">
        <v>15</v>
      </c>
      <c r="J63" s="190">
        <v>0</v>
      </c>
      <c r="K63" s="190">
        <v>0</v>
      </c>
      <c r="L63" s="190">
        <v>0</v>
      </c>
      <c r="M63" s="237"/>
      <c r="N63" s="237">
        <v>0</v>
      </c>
      <c r="O63" s="237">
        <v>1.99</v>
      </c>
      <c r="P63" s="237">
        <v>0</v>
      </c>
    </row>
    <row r="64" spans="1:16" s="264" customFormat="1" x14ac:dyDescent="0.25">
      <c r="A64" s="189" t="s">
        <v>482</v>
      </c>
      <c r="B64" s="190">
        <v>292435</v>
      </c>
      <c r="C64" s="190">
        <v>0</v>
      </c>
      <c r="D64" s="190">
        <v>0</v>
      </c>
      <c r="E64" s="190">
        <v>0</v>
      </c>
      <c r="F64" s="190">
        <v>0</v>
      </c>
      <c r="G64" s="190"/>
      <c r="H64" s="190">
        <v>116400</v>
      </c>
      <c r="I64" s="190">
        <v>201</v>
      </c>
      <c r="J64" s="190">
        <v>0</v>
      </c>
      <c r="K64" s="190">
        <v>0</v>
      </c>
      <c r="L64" s="190">
        <v>0</v>
      </c>
      <c r="M64" s="237"/>
      <c r="N64" s="237">
        <v>0</v>
      </c>
      <c r="O64" s="237">
        <v>6.6</v>
      </c>
      <c r="P64" s="237">
        <v>0</v>
      </c>
    </row>
    <row r="65" spans="1:16" s="264" customFormat="1" x14ac:dyDescent="0.25">
      <c r="A65" s="189" t="s">
        <v>483</v>
      </c>
      <c r="B65" s="190">
        <v>0</v>
      </c>
      <c r="C65" s="190">
        <v>0</v>
      </c>
      <c r="D65" s="190">
        <v>0</v>
      </c>
      <c r="E65" s="190">
        <v>0</v>
      </c>
      <c r="F65" s="190">
        <v>0</v>
      </c>
      <c r="G65" s="190"/>
      <c r="H65" s="190">
        <v>574549</v>
      </c>
      <c r="I65" s="190">
        <v>24</v>
      </c>
      <c r="J65" s="190">
        <v>0</v>
      </c>
      <c r="K65" s="190">
        <v>12377</v>
      </c>
      <c r="L65" s="190">
        <v>0</v>
      </c>
      <c r="M65" s="237"/>
      <c r="N65" s="237">
        <v>0</v>
      </c>
      <c r="O65" s="237">
        <v>2.2000000000000002</v>
      </c>
      <c r="P65" s="237">
        <v>0</v>
      </c>
    </row>
    <row r="66" spans="1:16" s="264" customFormat="1" x14ac:dyDescent="0.25">
      <c r="A66" s="189" t="s">
        <v>484</v>
      </c>
      <c r="B66" s="190">
        <v>0</v>
      </c>
      <c r="C66" s="190">
        <v>0</v>
      </c>
      <c r="D66" s="190">
        <v>0</v>
      </c>
      <c r="E66" s="190">
        <v>0</v>
      </c>
      <c r="F66" s="190">
        <v>0</v>
      </c>
      <c r="G66" s="190"/>
      <c r="H66" s="190">
        <v>490296</v>
      </c>
      <c r="I66" s="190">
        <v>20</v>
      </c>
      <c r="J66" s="190">
        <v>0</v>
      </c>
      <c r="K66" s="190">
        <v>0</v>
      </c>
      <c r="L66" s="190">
        <v>0</v>
      </c>
      <c r="M66" s="237"/>
      <c r="N66" s="237">
        <v>0</v>
      </c>
      <c r="O66" s="237">
        <v>2.5299999999999998</v>
      </c>
      <c r="P66" s="237">
        <v>0</v>
      </c>
    </row>
    <row r="67" spans="1:16" s="264" customFormat="1" x14ac:dyDescent="0.25">
      <c r="A67" s="189" t="s">
        <v>749</v>
      </c>
      <c r="B67" s="190">
        <v>0</v>
      </c>
      <c r="C67" s="190">
        <v>0</v>
      </c>
      <c r="D67" s="190">
        <v>0</v>
      </c>
      <c r="E67" s="190">
        <v>0</v>
      </c>
      <c r="F67" s="190">
        <v>0</v>
      </c>
      <c r="G67" s="190"/>
      <c r="H67" s="190">
        <v>300275</v>
      </c>
      <c r="I67" s="190">
        <v>49</v>
      </c>
      <c r="J67" s="190">
        <v>0</v>
      </c>
      <c r="K67" s="190">
        <v>0</v>
      </c>
      <c r="L67" s="190">
        <v>0</v>
      </c>
      <c r="M67" s="237"/>
      <c r="N67" s="237">
        <v>0</v>
      </c>
      <c r="O67" s="237">
        <v>2.72</v>
      </c>
      <c r="P67" s="237">
        <v>0</v>
      </c>
    </row>
    <row r="68" spans="1:16" s="264" customFormat="1" x14ac:dyDescent="0.25">
      <c r="A68" s="189" t="s">
        <v>485</v>
      </c>
      <c r="B68" s="190">
        <v>0</v>
      </c>
      <c r="C68" s="190">
        <v>0</v>
      </c>
      <c r="D68" s="190">
        <v>0</v>
      </c>
      <c r="E68" s="190">
        <v>0</v>
      </c>
      <c r="F68" s="190">
        <v>0</v>
      </c>
      <c r="G68" s="190"/>
      <c r="H68" s="190">
        <v>642686</v>
      </c>
      <c r="I68" s="190">
        <v>205</v>
      </c>
      <c r="J68" s="190">
        <v>0</v>
      </c>
      <c r="K68" s="190">
        <v>0</v>
      </c>
      <c r="L68" s="190">
        <v>0</v>
      </c>
      <c r="M68" s="237"/>
      <c r="N68" s="237">
        <v>0</v>
      </c>
      <c r="O68" s="237">
        <v>2.58</v>
      </c>
      <c r="P68" s="237">
        <v>0</v>
      </c>
    </row>
    <row r="69" spans="1:16" s="264" customFormat="1" x14ac:dyDescent="0.25">
      <c r="A69" s="189" t="s">
        <v>486</v>
      </c>
      <c r="B69" s="190">
        <v>0</v>
      </c>
      <c r="C69" s="190">
        <v>0</v>
      </c>
      <c r="D69" s="190">
        <v>0</v>
      </c>
      <c r="E69" s="190">
        <v>0</v>
      </c>
      <c r="F69" s="190">
        <v>0</v>
      </c>
      <c r="G69" s="190"/>
      <c r="H69" s="190">
        <v>88386</v>
      </c>
      <c r="I69" s="190">
        <v>93</v>
      </c>
      <c r="J69" s="190">
        <v>0</v>
      </c>
      <c r="K69" s="190">
        <v>4827</v>
      </c>
      <c r="L69" s="190">
        <v>-597</v>
      </c>
      <c r="M69" s="237"/>
      <c r="N69" s="237">
        <v>0</v>
      </c>
      <c r="O69" s="237">
        <v>12.07</v>
      </c>
      <c r="P69" s="237">
        <v>0</v>
      </c>
    </row>
    <row r="70" spans="1:16" s="264" customFormat="1" x14ac:dyDescent="0.25">
      <c r="A70" s="189" t="s">
        <v>487</v>
      </c>
      <c r="B70" s="190">
        <v>0</v>
      </c>
      <c r="C70" s="190">
        <v>0</v>
      </c>
      <c r="D70" s="190">
        <v>0</v>
      </c>
      <c r="E70" s="190">
        <v>0</v>
      </c>
      <c r="F70" s="190">
        <v>0</v>
      </c>
      <c r="G70" s="190"/>
      <c r="H70" s="190">
        <v>122344</v>
      </c>
      <c r="I70" s="190">
        <v>91</v>
      </c>
      <c r="J70" s="190">
        <v>0</v>
      </c>
      <c r="K70" s="190">
        <v>5988</v>
      </c>
      <c r="L70" s="190">
        <v>-440</v>
      </c>
      <c r="M70" s="237"/>
      <c r="N70" s="237">
        <v>27.54</v>
      </c>
      <c r="O70" s="237">
        <v>8.7799999999999994</v>
      </c>
      <c r="P70" s="237">
        <v>0</v>
      </c>
    </row>
    <row r="71" spans="1:16" s="264" customFormat="1" x14ac:dyDescent="0.25">
      <c r="A71" s="189" t="s">
        <v>750</v>
      </c>
      <c r="B71" s="190">
        <v>93069</v>
      </c>
      <c r="C71" s="190">
        <v>0</v>
      </c>
      <c r="D71" s="190">
        <v>0</v>
      </c>
      <c r="E71" s="190">
        <v>0</v>
      </c>
      <c r="F71" s="190">
        <v>0</v>
      </c>
      <c r="G71" s="190"/>
      <c r="H71" s="190">
        <v>19351</v>
      </c>
      <c r="I71" s="190">
        <v>38</v>
      </c>
      <c r="J71" s="190">
        <v>0</v>
      </c>
      <c r="K71" s="190">
        <v>0</v>
      </c>
      <c r="L71" s="190">
        <v>0</v>
      </c>
      <c r="M71" s="237"/>
      <c r="N71" s="237">
        <v>0</v>
      </c>
      <c r="O71" s="237">
        <v>11.76</v>
      </c>
      <c r="P71" s="237">
        <v>0</v>
      </c>
    </row>
    <row r="72" spans="1:16" s="264" customFormat="1" x14ac:dyDescent="0.25">
      <c r="A72" s="189" t="s">
        <v>751</v>
      </c>
      <c r="B72" s="190">
        <v>109880</v>
      </c>
      <c r="C72" s="190">
        <v>0</v>
      </c>
      <c r="D72" s="190">
        <v>0</v>
      </c>
      <c r="E72" s="190">
        <v>0</v>
      </c>
      <c r="F72" s="190">
        <v>0</v>
      </c>
      <c r="G72" s="190"/>
      <c r="H72" s="190">
        <v>19944</v>
      </c>
      <c r="I72" s="190">
        <v>19</v>
      </c>
      <c r="J72" s="190">
        <v>0</v>
      </c>
      <c r="K72" s="190">
        <v>0</v>
      </c>
      <c r="L72" s="190">
        <v>0</v>
      </c>
      <c r="M72" s="237"/>
      <c r="N72" s="237">
        <v>0</v>
      </c>
      <c r="O72" s="237">
        <v>3.95</v>
      </c>
      <c r="P72" s="237">
        <v>0</v>
      </c>
    </row>
    <row r="73" spans="1:16" s="264" customFormat="1" x14ac:dyDescent="0.25">
      <c r="A73" s="189" t="s">
        <v>752</v>
      </c>
      <c r="B73" s="190">
        <v>87602</v>
      </c>
      <c r="C73" s="190">
        <v>0</v>
      </c>
      <c r="D73" s="190">
        <v>0</v>
      </c>
      <c r="E73" s="190">
        <v>0</v>
      </c>
      <c r="F73" s="190">
        <v>0</v>
      </c>
      <c r="G73" s="190"/>
      <c r="H73" s="190">
        <v>7523</v>
      </c>
      <c r="I73" s="190">
        <v>5</v>
      </c>
      <c r="J73" s="190">
        <v>0</v>
      </c>
      <c r="K73" s="190">
        <v>0</v>
      </c>
      <c r="L73" s="190">
        <v>0</v>
      </c>
      <c r="M73" s="237"/>
      <c r="N73" s="237">
        <v>0</v>
      </c>
      <c r="O73" s="237">
        <v>4.4800000000000004</v>
      </c>
      <c r="P73" s="237">
        <v>0</v>
      </c>
    </row>
    <row r="74" spans="1:16" s="264" customFormat="1" x14ac:dyDescent="0.25">
      <c r="A74" s="189" t="s">
        <v>488</v>
      </c>
      <c r="B74" s="190">
        <v>226185</v>
      </c>
      <c r="C74" s="190">
        <v>0</v>
      </c>
      <c r="D74" s="190">
        <v>0</v>
      </c>
      <c r="E74" s="190">
        <v>0</v>
      </c>
      <c r="F74" s="190">
        <v>0</v>
      </c>
      <c r="G74" s="190"/>
      <c r="H74" s="190">
        <v>19936</v>
      </c>
      <c r="I74" s="190">
        <v>12</v>
      </c>
      <c r="J74" s="190">
        <v>0</v>
      </c>
      <c r="K74" s="190">
        <v>0</v>
      </c>
      <c r="L74" s="190">
        <v>0</v>
      </c>
      <c r="M74" s="237"/>
      <c r="N74" s="237">
        <v>0</v>
      </c>
      <c r="O74" s="237">
        <v>5.49</v>
      </c>
      <c r="P74" s="237">
        <v>0</v>
      </c>
    </row>
    <row r="75" spans="1:16" s="264" customFormat="1" x14ac:dyDescent="0.25">
      <c r="A75" s="189" t="s">
        <v>753</v>
      </c>
      <c r="B75" s="190">
        <v>83792</v>
      </c>
      <c r="C75" s="190">
        <v>0</v>
      </c>
      <c r="D75" s="190">
        <v>0</v>
      </c>
      <c r="E75" s="190">
        <v>0</v>
      </c>
      <c r="F75" s="190">
        <v>0</v>
      </c>
      <c r="G75" s="190"/>
      <c r="H75" s="190">
        <v>6968</v>
      </c>
      <c r="I75" s="190">
        <v>0</v>
      </c>
      <c r="J75" s="190">
        <v>0</v>
      </c>
      <c r="K75" s="190">
        <v>0</v>
      </c>
      <c r="L75" s="190">
        <v>0</v>
      </c>
      <c r="M75" s="237"/>
      <c r="N75" s="237">
        <v>0</v>
      </c>
      <c r="O75" s="237">
        <v>5.38</v>
      </c>
      <c r="P75" s="237">
        <v>0</v>
      </c>
    </row>
    <row r="76" spans="1:16" s="264" customFormat="1" x14ac:dyDescent="0.25">
      <c r="A76" s="189" t="s">
        <v>489</v>
      </c>
      <c r="B76" s="190">
        <v>189123</v>
      </c>
      <c r="C76" s="190">
        <v>0</v>
      </c>
      <c r="D76" s="190">
        <v>0</v>
      </c>
      <c r="E76" s="190">
        <v>0</v>
      </c>
      <c r="F76" s="190">
        <v>0</v>
      </c>
      <c r="G76" s="190"/>
      <c r="H76" s="190">
        <v>15555</v>
      </c>
      <c r="I76" s="190">
        <v>3</v>
      </c>
      <c r="J76" s="190">
        <v>0</v>
      </c>
      <c r="K76" s="190">
        <v>0</v>
      </c>
      <c r="L76" s="190">
        <v>0</v>
      </c>
      <c r="M76" s="237"/>
      <c r="N76" s="237">
        <v>0</v>
      </c>
      <c r="O76" s="237">
        <v>5.23</v>
      </c>
      <c r="P76" s="237">
        <v>0</v>
      </c>
    </row>
    <row r="77" spans="1:16" s="264" customFormat="1" x14ac:dyDescent="0.25">
      <c r="A77" s="189" t="s">
        <v>490</v>
      </c>
      <c r="B77" s="190">
        <v>0</v>
      </c>
      <c r="C77" s="190">
        <v>0</v>
      </c>
      <c r="D77" s="190">
        <v>0</v>
      </c>
      <c r="E77" s="190">
        <v>0</v>
      </c>
      <c r="F77" s="190">
        <v>0</v>
      </c>
      <c r="G77" s="190"/>
      <c r="H77" s="190">
        <v>275747</v>
      </c>
      <c r="I77" s="190">
        <v>17</v>
      </c>
      <c r="J77" s="190">
        <v>0</v>
      </c>
      <c r="K77" s="190">
        <v>0</v>
      </c>
      <c r="L77" s="190">
        <v>0</v>
      </c>
      <c r="M77" s="237"/>
      <c r="N77" s="237">
        <v>0</v>
      </c>
      <c r="O77" s="237">
        <v>3.2</v>
      </c>
      <c r="P77" s="237">
        <v>0</v>
      </c>
    </row>
    <row r="78" spans="1:16" s="264" customFormat="1" x14ac:dyDescent="0.25">
      <c r="A78" s="189" t="s">
        <v>491</v>
      </c>
      <c r="B78" s="190">
        <v>129407</v>
      </c>
      <c r="C78" s="190">
        <v>393</v>
      </c>
      <c r="D78" s="190">
        <v>0</v>
      </c>
      <c r="E78" s="190">
        <v>0</v>
      </c>
      <c r="F78" s="190">
        <v>0</v>
      </c>
      <c r="G78" s="190"/>
      <c r="H78" s="190">
        <v>45000</v>
      </c>
      <c r="I78" s="190">
        <v>183</v>
      </c>
      <c r="J78" s="190">
        <v>0</v>
      </c>
      <c r="K78" s="190">
        <v>0</v>
      </c>
      <c r="L78" s="190">
        <v>0</v>
      </c>
      <c r="M78" s="237"/>
      <c r="N78" s="237">
        <v>0</v>
      </c>
      <c r="O78" s="237">
        <v>8.6</v>
      </c>
      <c r="P78" s="237">
        <v>0</v>
      </c>
    </row>
    <row r="79" spans="1:16" s="264" customFormat="1" x14ac:dyDescent="0.25">
      <c r="A79" s="189" t="s">
        <v>492</v>
      </c>
      <c r="B79" s="190">
        <v>1099994</v>
      </c>
      <c r="C79" s="190">
        <v>336</v>
      </c>
      <c r="D79" s="190">
        <v>0</v>
      </c>
      <c r="E79" s="190">
        <v>0</v>
      </c>
      <c r="F79" s="190">
        <v>0</v>
      </c>
      <c r="G79" s="190"/>
      <c r="H79" s="190">
        <v>210300</v>
      </c>
      <c r="I79" s="190">
        <v>96</v>
      </c>
      <c r="J79" s="190">
        <v>0</v>
      </c>
      <c r="K79" s="190">
        <v>0</v>
      </c>
      <c r="L79" s="190">
        <v>0</v>
      </c>
      <c r="M79" s="237"/>
      <c r="N79" s="237">
        <v>0</v>
      </c>
      <c r="O79" s="237">
        <v>4.9800000000000004</v>
      </c>
      <c r="P79" s="237">
        <v>0</v>
      </c>
    </row>
    <row r="80" spans="1:16" s="264" customFormat="1" x14ac:dyDescent="0.25">
      <c r="A80" s="189" t="s">
        <v>493</v>
      </c>
      <c r="B80" s="190">
        <v>612500</v>
      </c>
      <c r="C80" s="190">
        <v>1157</v>
      </c>
      <c r="D80" s="190">
        <v>0</v>
      </c>
      <c r="E80" s="190">
        <v>0</v>
      </c>
      <c r="F80" s="190">
        <v>0</v>
      </c>
      <c r="G80" s="190"/>
      <c r="H80" s="190">
        <v>87500</v>
      </c>
      <c r="I80" s="190">
        <v>248</v>
      </c>
      <c r="J80" s="190">
        <v>0</v>
      </c>
      <c r="K80" s="190">
        <v>0</v>
      </c>
      <c r="L80" s="190">
        <v>0</v>
      </c>
      <c r="M80" s="237"/>
      <c r="N80" s="237">
        <v>0</v>
      </c>
      <c r="O80" s="237">
        <v>4.5</v>
      </c>
      <c r="P80" s="237">
        <v>0</v>
      </c>
    </row>
    <row r="81" spans="1:16" s="264" customFormat="1" x14ac:dyDescent="0.25">
      <c r="A81" s="189" t="s">
        <v>745</v>
      </c>
      <c r="B81" s="190">
        <v>1251200</v>
      </c>
      <c r="C81" s="190">
        <v>73</v>
      </c>
      <c r="D81" s="190">
        <v>0</v>
      </c>
      <c r="E81" s="190">
        <v>0</v>
      </c>
      <c r="F81" s="190">
        <v>0</v>
      </c>
      <c r="G81" s="190"/>
      <c r="H81" s="190">
        <v>123800</v>
      </c>
      <c r="I81" s="190">
        <v>10</v>
      </c>
      <c r="J81" s="190">
        <v>0</v>
      </c>
      <c r="K81" s="190">
        <v>0</v>
      </c>
      <c r="L81" s="190">
        <v>0</v>
      </c>
      <c r="M81" s="237"/>
      <c r="N81" s="237">
        <v>0</v>
      </c>
      <c r="O81" s="237">
        <v>4.5</v>
      </c>
      <c r="P81" s="237">
        <v>0</v>
      </c>
    </row>
    <row r="82" spans="1:16" s="264" customFormat="1" x14ac:dyDescent="0.25">
      <c r="A82" s="189" t="s">
        <v>494</v>
      </c>
      <c r="B82" s="190">
        <v>115553</v>
      </c>
      <c r="C82" s="190">
        <v>0</v>
      </c>
      <c r="D82" s="190">
        <v>0</v>
      </c>
      <c r="E82" s="190">
        <v>0</v>
      </c>
      <c r="F82" s="190">
        <v>0</v>
      </c>
      <c r="G82" s="190"/>
      <c r="H82" s="190">
        <v>0</v>
      </c>
      <c r="I82" s="190">
        <v>0</v>
      </c>
      <c r="J82" s="190">
        <v>0</v>
      </c>
      <c r="K82" s="190">
        <v>0</v>
      </c>
      <c r="L82" s="190">
        <v>0</v>
      </c>
      <c r="M82" s="237"/>
      <c r="N82" s="237">
        <v>0</v>
      </c>
      <c r="O82" s="237">
        <v>36.78</v>
      </c>
      <c r="P82" s="237">
        <v>0</v>
      </c>
    </row>
    <row r="83" spans="1:16" s="264" customFormat="1" x14ac:dyDescent="0.25">
      <c r="A83" s="189" t="s">
        <v>495</v>
      </c>
      <c r="B83" s="190">
        <v>0</v>
      </c>
      <c r="C83" s="190">
        <v>0</v>
      </c>
      <c r="D83" s="190">
        <v>0</v>
      </c>
      <c r="E83" s="190">
        <v>0</v>
      </c>
      <c r="F83" s="190">
        <v>0</v>
      </c>
      <c r="G83" s="190"/>
      <c r="H83" s="190">
        <v>2320</v>
      </c>
      <c r="I83" s="190">
        <v>1</v>
      </c>
      <c r="J83" s="190">
        <v>0</v>
      </c>
      <c r="K83" s="190">
        <v>0</v>
      </c>
      <c r="L83" s="190">
        <v>-99</v>
      </c>
      <c r="M83" s="237"/>
      <c r="N83" s="237">
        <v>0</v>
      </c>
      <c r="O83" s="237">
        <v>0</v>
      </c>
      <c r="P83" s="237">
        <v>0</v>
      </c>
    </row>
    <row r="84" spans="1:16" s="264" customFormat="1" x14ac:dyDescent="0.25">
      <c r="A84" s="189" t="s">
        <v>496</v>
      </c>
      <c r="B84" s="190">
        <v>0</v>
      </c>
      <c r="C84" s="190">
        <v>0</v>
      </c>
      <c r="D84" s="190">
        <v>0</v>
      </c>
      <c r="E84" s="190">
        <v>0</v>
      </c>
      <c r="F84" s="190">
        <v>0</v>
      </c>
      <c r="G84" s="190"/>
      <c r="H84" s="190">
        <v>118312</v>
      </c>
      <c r="I84" s="190">
        <v>31</v>
      </c>
      <c r="J84" s="190">
        <v>0</v>
      </c>
      <c r="K84" s="190">
        <v>3265</v>
      </c>
      <c r="L84" s="190">
        <v>-42855</v>
      </c>
      <c r="M84" s="237"/>
      <c r="N84" s="237">
        <v>0</v>
      </c>
      <c r="O84" s="237">
        <v>0</v>
      </c>
      <c r="P84" s="237">
        <v>0</v>
      </c>
    </row>
    <row r="85" spans="1:16" s="264" customFormat="1" x14ac:dyDescent="0.25">
      <c r="A85" s="189" t="s">
        <v>497</v>
      </c>
      <c r="B85" s="190">
        <v>0</v>
      </c>
      <c r="C85" s="190">
        <v>0</v>
      </c>
      <c r="D85" s="190">
        <v>0</v>
      </c>
      <c r="E85" s="190">
        <v>0</v>
      </c>
      <c r="F85" s="190">
        <v>0</v>
      </c>
      <c r="G85" s="190"/>
      <c r="H85" s="190">
        <v>1172176</v>
      </c>
      <c r="I85" s="190">
        <v>5</v>
      </c>
      <c r="J85" s="190">
        <v>0</v>
      </c>
      <c r="K85" s="190">
        <v>0</v>
      </c>
      <c r="L85" s="190">
        <v>0</v>
      </c>
      <c r="M85" s="237"/>
      <c r="N85" s="237">
        <v>0</v>
      </c>
      <c r="O85" s="237">
        <v>0.04</v>
      </c>
      <c r="P85" s="237">
        <v>0</v>
      </c>
    </row>
    <row r="86" spans="1:16" s="264" customFormat="1" x14ac:dyDescent="0.25">
      <c r="A86" s="189" t="s">
        <v>498</v>
      </c>
      <c r="B86" s="190">
        <v>1061795</v>
      </c>
      <c r="C86" s="190">
        <v>0</v>
      </c>
      <c r="D86" s="190">
        <v>0</v>
      </c>
      <c r="E86" s="190">
        <v>0</v>
      </c>
      <c r="F86" s="190">
        <v>0</v>
      </c>
      <c r="G86" s="190"/>
      <c r="H86" s="190">
        <v>224000</v>
      </c>
      <c r="I86" s="190">
        <v>72</v>
      </c>
      <c r="J86" s="190">
        <v>0</v>
      </c>
      <c r="K86" s="190">
        <v>0</v>
      </c>
      <c r="L86" s="190">
        <v>0</v>
      </c>
      <c r="M86" s="237"/>
      <c r="N86" s="237">
        <v>0</v>
      </c>
      <c r="O86" s="237">
        <v>6.22</v>
      </c>
      <c r="P86" s="237">
        <v>0</v>
      </c>
    </row>
    <row r="87" spans="1:16" s="264" customFormat="1" x14ac:dyDescent="0.25">
      <c r="A87" s="189" t="s">
        <v>499</v>
      </c>
      <c r="B87" s="190">
        <v>934358</v>
      </c>
      <c r="C87" s="190">
        <v>0</v>
      </c>
      <c r="D87" s="190">
        <v>0</v>
      </c>
      <c r="E87" s="190">
        <v>0</v>
      </c>
      <c r="F87" s="190">
        <v>0</v>
      </c>
      <c r="G87" s="190"/>
      <c r="H87" s="190">
        <v>196000</v>
      </c>
      <c r="I87" s="190">
        <v>121</v>
      </c>
      <c r="J87" s="190">
        <v>0</v>
      </c>
      <c r="K87" s="190">
        <v>0</v>
      </c>
      <c r="L87" s="190">
        <v>0</v>
      </c>
      <c r="M87" s="237"/>
      <c r="N87" s="237">
        <v>0</v>
      </c>
      <c r="O87" s="237">
        <v>6.19</v>
      </c>
      <c r="P87" s="237">
        <v>0</v>
      </c>
    </row>
    <row r="88" spans="1:16" s="264" customFormat="1" x14ac:dyDescent="0.25">
      <c r="A88" s="189" t="s">
        <v>500</v>
      </c>
      <c r="B88" s="190">
        <v>2920595</v>
      </c>
      <c r="C88" s="190">
        <v>0</v>
      </c>
      <c r="D88" s="190">
        <v>0</v>
      </c>
      <c r="E88" s="190">
        <v>0</v>
      </c>
      <c r="F88" s="190">
        <v>0</v>
      </c>
      <c r="G88" s="190"/>
      <c r="H88" s="190">
        <v>739500</v>
      </c>
      <c r="I88" s="190">
        <v>99</v>
      </c>
      <c r="J88" s="190">
        <v>0</v>
      </c>
      <c r="K88" s="190">
        <v>0</v>
      </c>
      <c r="L88" s="190">
        <v>0</v>
      </c>
      <c r="M88" s="237"/>
      <c r="N88" s="237">
        <v>0</v>
      </c>
      <c r="O88" s="237">
        <v>5.94</v>
      </c>
      <c r="P88" s="237">
        <v>0</v>
      </c>
    </row>
    <row r="89" spans="1:16" s="264" customFormat="1" x14ac:dyDescent="0.25">
      <c r="A89" s="189" t="s">
        <v>501</v>
      </c>
      <c r="B89" s="190">
        <v>2959000</v>
      </c>
      <c r="C89" s="190">
        <v>0</v>
      </c>
      <c r="D89" s="190">
        <v>0</v>
      </c>
      <c r="E89" s="190">
        <v>0</v>
      </c>
      <c r="F89" s="190">
        <v>0</v>
      </c>
      <c r="G89" s="190"/>
      <c r="H89" s="190">
        <v>615000</v>
      </c>
      <c r="I89" s="190">
        <v>80</v>
      </c>
      <c r="J89" s="190">
        <v>0</v>
      </c>
      <c r="K89" s="190">
        <v>0</v>
      </c>
      <c r="L89" s="190">
        <v>0</v>
      </c>
      <c r="M89" s="237"/>
      <c r="N89" s="237">
        <v>0</v>
      </c>
      <c r="O89" s="237">
        <v>5.74</v>
      </c>
      <c r="P89" s="237">
        <v>0</v>
      </c>
    </row>
    <row r="90" spans="1:16" s="264" customFormat="1" x14ac:dyDescent="0.25">
      <c r="A90" s="189" t="s">
        <v>502</v>
      </c>
      <c r="B90" s="190">
        <v>497780</v>
      </c>
      <c r="C90" s="190">
        <v>0</v>
      </c>
      <c r="D90" s="190">
        <v>0</v>
      </c>
      <c r="E90" s="190">
        <v>0</v>
      </c>
      <c r="F90" s="190">
        <v>0</v>
      </c>
      <c r="G90" s="190"/>
      <c r="H90" s="190">
        <v>63000</v>
      </c>
      <c r="I90" s="190">
        <v>1</v>
      </c>
      <c r="J90" s="190">
        <v>0</v>
      </c>
      <c r="K90" s="190">
        <v>0</v>
      </c>
      <c r="L90" s="190">
        <v>0</v>
      </c>
      <c r="M90" s="237"/>
      <c r="N90" s="237">
        <v>0</v>
      </c>
      <c r="O90" s="237">
        <v>6.24</v>
      </c>
      <c r="P90" s="237">
        <v>0</v>
      </c>
    </row>
    <row r="91" spans="1:16" s="264" customFormat="1" x14ac:dyDescent="0.25">
      <c r="A91" s="189" t="s">
        <v>503</v>
      </c>
      <c r="B91" s="190">
        <v>2908633</v>
      </c>
      <c r="C91" s="190">
        <v>556</v>
      </c>
      <c r="D91" s="190">
        <v>0</v>
      </c>
      <c r="E91" s="190">
        <v>0</v>
      </c>
      <c r="F91" s="190">
        <v>0</v>
      </c>
      <c r="G91" s="190"/>
      <c r="H91" s="190">
        <v>0</v>
      </c>
      <c r="I91" s="190">
        <v>0</v>
      </c>
      <c r="J91" s="190">
        <v>0</v>
      </c>
      <c r="K91" s="190">
        <v>0</v>
      </c>
      <c r="L91" s="190">
        <v>0</v>
      </c>
      <c r="M91" s="237"/>
      <c r="N91" s="237">
        <v>0</v>
      </c>
      <c r="O91" s="237">
        <v>5.5</v>
      </c>
      <c r="P91" s="237">
        <v>0</v>
      </c>
    </row>
    <row r="92" spans="1:16" s="264" customFormat="1" x14ac:dyDescent="0.25">
      <c r="A92" s="189" t="s">
        <v>504</v>
      </c>
      <c r="B92" s="190">
        <v>1275262</v>
      </c>
      <c r="C92" s="190">
        <v>262</v>
      </c>
      <c r="D92" s="190">
        <v>0</v>
      </c>
      <c r="E92" s="190">
        <v>0</v>
      </c>
      <c r="F92" s="190">
        <v>0</v>
      </c>
      <c r="G92" s="190"/>
      <c r="H92" s="190">
        <v>0</v>
      </c>
      <c r="I92" s="190">
        <v>0</v>
      </c>
      <c r="J92" s="190">
        <v>0</v>
      </c>
      <c r="K92" s="190">
        <v>0</v>
      </c>
      <c r="L92" s="190">
        <v>0</v>
      </c>
      <c r="M92" s="237"/>
      <c r="N92" s="237">
        <v>0</v>
      </c>
      <c r="O92" s="237">
        <v>5.0199999999999996</v>
      </c>
      <c r="P92" s="237">
        <v>0</v>
      </c>
    </row>
    <row r="93" spans="1:16" s="264" customFormat="1" x14ac:dyDescent="0.25">
      <c r="A93" s="189" t="s">
        <v>505</v>
      </c>
      <c r="B93" s="190">
        <v>1561017</v>
      </c>
      <c r="C93" s="190">
        <v>0</v>
      </c>
      <c r="D93" s="190">
        <v>0</v>
      </c>
      <c r="E93" s="190">
        <v>0</v>
      </c>
      <c r="F93" s="190">
        <v>0</v>
      </c>
      <c r="G93" s="190"/>
      <c r="H93" s="190">
        <v>0</v>
      </c>
      <c r="I93" s="190">
        <v>0</v>
      </c>
      <c r="J93" s="190">
        <v>0</v>
      </c>
      <c r="K93" s="190">
        <v>0</v>
      </c>
      <c r="L93" s="190">
        <v>0</v>
      </c>
      <c r="M93" s="237"/>
      <c r="N93" s="237">
        <v>0</v>
      </c>
      <c r="O93" s="237">
        <v>4.6100000000000003</v>
      </c>
      <c r="P93" s="237">
        <v>0</v>
      </c>
    </row>
    <row r="94" spans="1:16" s="264" customFormat="1" x14ac:dyDescent="0.25">
      <c r="A94" s="189" t="s">
        <v>506</v>
      </c>
      <c r="B94" s="190">
        <v>0</v>
      </c>
      <c r="C94" s="190">
        <v>0</v>
      </c>
      <c r="D94" s="190">
        <v>0</v>
      </c>
      <c r="E94" s="190">
        <v>0</v>
      </c>
      <c r="F94" s="190">
        <v>0</v>
      </c>
      <c r="G94" s="190"/>
      <c r="H94" s="190">
        <v>2229528</v>
      </c>
      <c r="I94" s="190">
        <v>9</v>
      </c>
      <c r="J94" s="190">
        <v>0</v>
      </c>
      <c r="K94" s="190">
        <v>0</v>
      </c>
      <c r="L94" s="190">
        <v>0</v>
      </c>
      <c r="M94" s="237"/>
      <c r="N94" s="237">
        <v>0</v>
      </c>
      <c r="O94" s="237">
        <v>0</v>
      </c>
      <c r="P94" s="237">
        <v>0</v>
      </c>
    </row>
    <row r="95" spans="1:16" s="264" customFormat="1" x14ac:dyDescent="0.25">
      <c r="A95" s="189" t="s">
        <v>507</v>
      </c>
      <c r="B95" s="190">
        <v>423110</v>
      </c>
      <c r="C95" s="190">
        <v>0</v>
      </c>
      <c r="D95" s="190">
        <v>0</v>
      </c>
      <c r="E95" s="190">
        <v>0</v>
      </c>
      <c r="F95" s="190">
        <v>0</v>
      </c>
      <c r="G95" s="190"/>
      <c r="H95" s="190">
        <v>1361430</v>
      </c>
      <c r="I95" s="190">
        <v>90</v>
      </c>
      <c r="J95" s="190">
        <v>0</v>
      </c>
      <c r="K95" s="190">
        <v>2130</v>
      </c>
      <c r="L95" s="190">
        <v>-118313</v>
      </c>
      <c r="M95" s="237"/>
      <c r="N95" s="237">
        <v>0</v>
      </c>
      <c r="O95" s="237">
        <v>0</v>
      </c>
      <c r="P95" s="237">
        <v>0</v>
      </c>
    </row>
    <row r="96" spans="1:16" s="264" customFormat="1" x14ac:dyDescent="0.25">
      <c r="A96" s="189" t="s">
        <v>508</v>
      </c>
      <c r="B96" s="190">
        <v>2304369</v>
      </c>
      <c r="C96" s="190">
        <v>0</v>
      </c>
      <c r="D96" s="190">
        <v>0</v>
      </c>
      <c r="E96" s="190">
        <v>0</v>
      </c>
      <c r="F96" s="190">
        <v>0</v>
      </c>
      <c r="G96" s="190"/>
      <c r="H96" s="190">
        <v>325000</v>
      </c>
      <c r="I96" s="190">
        <v>46</v>
      </c>
      <c r="J96" s="190">
        <v>0</v>
      </c>
      <c r="K96" s="190">
        <v>0</v>
      </c>
      <c r="L96" s="190">
        <v>0</v>
      </c>
      <c r="M96" s="237"/>
      <c r="N96" s="237">
        <v>0</v>
      </c>
      <c r="O96" s="237">
        <v>9.51</v>
      </c>
      <c r="P96" s="237">
        <v>0</v>
      </c>
    </row>
    <row r="97" spans="1:16" s="264" customFormat="1" x14ac:dyDescent="0.25">
      <c r="A97" s="189" t="s">
        <v>509</v>
      </c>
      <c r="B97" s="190">
        <v>793690</v>
      </c>
      <c r="C97" s="190">
        <v>0</v>
      </c>
      <c r="D97" s="190">
        <v>0</v>
      </c>
      <c r="E97" s="190">
        <v>0</v>
      </c>
      <c r="F97" s="190">
        <v>0</v>
      </c>
      <c r="G97" s="190"/>
      <c r="H97" s="190">
        <v>0</v>
      </c>
      <c r="I97" s="190">
        <v>0</v>
      </c>
      <c r="J97" s="190">
        <v>0</v>
      </c>
      <c r="K97" s="190">
        <v>0</v>
      </c>
      <c r="L97" s="190">
        <v>0</v>
      </c>
      <c r="M97" s="237"/>
      <c r="N97" s="237">
        <v>0</v>
      </c>
      <c r="O97" s="237">
        <v>8.16</v>
      </c>
      <c r="P97" s="237">
        <v>0</v>
      </c>
    </row>
    <row r="98" spans="1:16" s="264" customFormat="1" x14ac:dyDescent="0.25">
      <c r="A98" s="189" t="s">
        <v>510</v>
      </c>
      <c r="B98" s="190">
        <v>320853</v>
      </c>
      <c r="C98" s="190">
        <v>0</v>
      </c>
      <c r="D98" s="190">
        <v>0</v>
      </c>
      <c r="E98" s="190">
        <v>0</v>
      </c>
      <c r="F98" s="190">
        <v>0</v>
      </c>
      <c r="G98" s="190"/>
      <c r="H98" s="190">
        <v>183300</v>
      </c>
      <c r="I98" s="190">
        <v>62</v>
      </c>
      <c r="J98" s="190">
        <v>0</v>
      </c>
      <c r="K98" s="190">
        <v>0</v>
      </c>
      <c r="L98" s="190">
        <v>0</v>
      </c>
      <c r="M98" s="237"/>
      <c r="N98" s="237">
        <v>0</v>
      </c>
      <c r="O98" s="237">
        <v>7.74</v>
      </c>
      <c r="P98" s="237">
        <v>0</v>
      </c>
    </row>
    <row r="99" spans="1:16" s="264" customFormat="1" x14ac:dyDescent="0.25">
      <c r="A99" s="189" t="s">
        <v>511</v>
      </c>
      <c r="B99" s="190">
        <v>0</v>
      </c>
      <c r="C99" s="190">
        <v>0</v>
      </c>
      <c r="D99" s="190">
        <v>0</v>
      </c>
      <c r="E99" s="190">
        <v>0</v>
      </c>
      <c r="F99" s="190">
        <v>0</v>
      </c>
      <c r="G99" s="190"/>
      <c r="H99" s="190">
        <v>27524</v>
      </c>
      <c r="I99" s="190">
        <v>0</v>
      </c>
      <c r="J99" s="190">
        <v>0</v>
      </c>
      <c r="K99" s="190">
        <v>0</v>
      </c>
      <c r="L99" s="190">
        <v>0</v>
      </c>
      <c r="M99" s="237"/>
      <c r="N99" s="237">
        <v>100</v>
      </c>
      <c r="O99" s="237">
        <v>0</v>
      </c>
      <c r="P99" s="237">
        <v>0</v>
      </c>
    </row>
    <row r="100" spans="1:16" s="264" customFormat="1" x14ac:dyDescent="0.25">
      <c r="A100" s="189" t="s">
        <v>512</v>
      </c>
      <c r="B100" s="190">
        <v>0</v>
      </c>
      <c r="C100" s="190">
        <v>0</v>
      </c>
      <c r="D100" s="190">
        <v>0</v>
      </c>
      <c r="E100" s="190">
        <v>0</v>
      </c>
      <c r="F100" s="190">
        <v>0</v>
      </c>
      <c r="G100" s="190"/>
      <c r="H100" s="190">
        <v>55468</v>
      </c>
      <c r="I100" s="190">
        <v>3</v>
      </c>
      <c r="J100" s="190">
        <v>0</v>
      </c>
      <c r="K100" s="190">
        <v>1599</v>
      </c>
      <c r="L100" s="190">
        <v>-6550</v>
      </c>
      <c r="M100" s="237"/>
      <c r="N100" s="237">
        <v>0</v>
      </c>
      <c r="O100" s="237">
        <v>0</v>
      </c>
      <c r="P100" s="237">
        <v>0</v>
      </c>
    </row>
    <row r="101" spans="1:16" s="264" customFormat="1" x14ac:dyDescent="0.25">
      <c r="A101" s="189" t="s">
        <v>668</v>
      </c>
      <c r="B101" s="190">
        <v>274491</v>
      </c>
      <c r="C101" s="190">
        <v>0</v>
      </c>
      <c r="D101" s="190">
        <v>0</v>
      </c>
      <c r="E101" s="190">
        <v>0</v>
      </c>
      <c r="F101" s="190">
        <v>0</v>
      </c>
      <c r="G101" s="190"/>
      <c r="H101" s="190">
        <v>32965</v>
      </c>
      <c r="I101" s="190">
        <v>5</v>
      </c>
      <c r="J101" s="190">
        <v>0</v>
      </c>
      <c r="K101" s="190">
        <v>0</v>
      </c>
      <c r="L101" s="190">
        <v>0</v>
      </c>
      <c r="M101" s="237"/>
      <c r="N101" s="237">
        <v>0</v>
      </c>
      <c r="O101" s="237">
        <v>2</v>
      </c>
      <c r="P101" s="237">
        <v>0.54</v>
      </c>
    </row>
    <row r="102" spans="1:16" s="264" customFormat="1" x14ac:dyDescent="0.25">
      <c r="A102" s="189" t="s">
        <v>670</v>
      </c>
      <c r="B102" s="190">
        <v>224461</v>
      </c>
      <c r="C102" s="190">
        <v>0</v>
      </c>
      <c r="D102" s="190">
        <v>0</v>
      </c>
      <c r="E102" s="190">
        <v>0</v>
      </c>
      <c r="F102" s="190">
        <v>0</v>
      </c>
      <c r="G102" s="190"/>
      <c r="H102" s="190">
        <v>17355</v>
      </c>
      <c r="I102" s="190">
        <v>31</v>
      </c>
      <c r="J102" s="190">
        <v>0</v>
      </c>
      <c r="K102" s="190">
        <v>0</v>
      </c>
      <c r="L102" s="190">
        <v>0</v>
      </c>
      <c r="M102" s="237"/>
      <c r="N102" s="237">
        <v>0</v>
      </c>
      <c r="O102" s="237">
        <v>4.4000000000000004</v>
      </c>
      <c r="P102" s="237">
        <v>0</v>
      </c>
    </row>
    <row r="103" spans="1:16" s="264" customFormat="1" x14ac:dyDescent="0.25">
      <c r="A103" s="189" t="s">
        <v>671</v>
      </c>
      <c r="B103" s="190">
        <v>0</v>
      </c>
      <c r="C103" s="190">
        <v>0</v>
      </c>
      <c r="D103" s="190">
        <v>0</v>
      </c>
      <c r="E103" s="190">
        <v>0</v>
      </c>
      <c r="F103" s="190">
        <v>0</v>
      </c>
      <c r="G103" s="190"/>
      <c r="H103" s="190">
        <v>105366</v>
      </c>
      <c r="I103" s="190">
        <v>74</v>
      </c>
      <c r="J103" s="190">
        <v>0</v>
      </c>
      <c r="K103" s="190">
        <v>0</v>
      </c>
      <c r="L103" s="190">
        <v>0</v>
      </c>
      <c r="M103" s="237"/>
      <c r="N103" s="237">
        <v>0</v>
      </c>
      <c r="O103" s="237">
        <v>36.01</v>
      </c>
      <c r="P103" s="237">
        <v>0</v>
      </c>
    </row>
    <row r="104" spans="1:16" s="264" customFormat="1" x14ac:dyDescent="0.25">
      <c r="A104" s="189" t="s">
        <v>672</v>
      </c>
      <c r="B104" s="190">
        <v>9352</v>
      </c>
      <c r="C104" s="190">
        <v>0</v>
      </c>
      <c r="D104" s="190">
        <v>0</v>
      </c>
      <c r="E104" s="190">
        <v>0</v>
      </c>
      <c r="F104" s="190">
        <v>0</v>
      </c>
      <c r="G104" s="190"/>
      <c r="H104" s="190">
        <v>64000</v>
      </c>
      <c r="I104" s="190">
        <v>1</v>
      </c>
      <c r="J104" s="190">
        <v>0</v>
      </c>
      <c r="K104" s="190">
        <v>0</v>
      </c>
      <c r="L104" s="190">
        <v>0</v>
      </c>
      <c r="M104" s="237"/>
      <c r="N104" s="237">
        <v>0</v>
      </c>
      <c r="O104" s="237">
        <v>14.52</v>
      </c>
      <c r="P104" s="237">
        <v>0</v>
      </c>
    </row>
    <row r="105" spans="1:16" s="264" customFormat="1" x14ac:dyDescent="0.25">
      <c r="A105" s="189" t="s">
        <v>461</v>
      </c>
      <c r="B105" s="190">
        <v>958873</v>
      </c>
      <c r="C105" s="190">
        <v>1269</v>
      </c>
      <c r="D105" s="190">
        <v>0</v>
      </c>
      <c r="E105" s="190">
        <v>0</v>
      </c>
      <c r="F105" s="190">
        <v>0</v>
      </c>
      <c r="G105" s="190"/>
      <c r="H105" s="190">
        <v>130000</v>
      </c>
      <c r="I105" s="190">
        <v>300</v>
      </c>
      <c r="J105" s="190">
        <v>0</v>
      </c>
      <c r="K105" s="190">
        <v>0</v>
      </c>
      <c r="L105" s="190">
        <v>0</v>
      </c>
      <c r="M105" s="237"/>
      <c r="N105" s="237">
        <v>0</v>
      </c>
      <c r="O105" s="237">
        <v>4.78</v>
      </c>
      <c r="P105" s="237">
        <v>0</v>
      </c>
    </row>
    <row r="106" spans="1:16" s="264" customFormat="1" x14ac:dyDescent="0.25">
      <c r="A106" s="189" t="s">
        <v>463</v>
      </c>
      <c r="B106" s="190">
        <v>1957500</v>
      </c>
      <c r="C106" s="190">
        <v>6601</v>
      </c>
      <c r="D106" s="190">
        <v>0</v>
      </c>
      <c r="E106" s="190">
        <v>0</v>
      </c>
      <c r="F106" s="190">
        <v>0</v>
      </c>
      <c r="G106" s="190"/>
      <c r="H106" s="190">
        <v>292500</v>
      </c>
      <c r="I106" s="190">
        <v>1236</v>
      </c>
      <c r="J106" s="190">
        <v>0</v>
      </c>
      <c r="K106" s="190">
        <v>0</v>
      </c>
      <c r="L106" s="190">
        <v>0</v>
      </c>
      <c r="M106" s="237"/>
      <c r="N106" s="237">
        <v>0</v>
      </c>
      <c r="O106" s="237">
        <v>4.0999999999999996</v>
      </c>
      <c r="P106" s="237">
        <v>0</v>
      </c>
    </row>
    <row r="107" spans="1:16" s="264" customFormat="1" x14ac:dyDescent="0.25">
      <c r="A107" s="189" t="s">
        <v>464</v>
      </c>
      <c r="B107" s="190">
        <v>12033849</v>
      </c>
      <c r="C107" s="190">
        <v>857</v>
      </c>
      <c r="D107" s="190">
        <v>0</v>
      </c>
      <c r="E107" s="190">
        <v>0</v>
      </c>
      <c r="F107" s="190">
        <v>0</v>
      </c>
      <c r="G107" s="190"/>
      <c r="H107" s="190">
        <v>1349000</v>
      </c>
      <c r="I107" s="190">
        <v>180</v>
      </c>
      <c r="J107" s="190">
        <v>0</v>
      </c>
      <c r="K107" s="190">
        <v>0</v>
      </c>
      <c r="L107" s="190">
        <v>0</v>
      </c>
      <c r="M107" s="237"/>
      <c r="N107" s="237">
        <v>0</v>
      </c>
      <c r="O107" s="237">
        <v>4.24</v>
      </c>
      <c r="P107" s="237">
        <v>0</v>
      </c>
    </row>
    <row r="108" spans="1:16" s="264" customFormat="1" x14ac:dyDescent="0.25">
      <c r="A108" s="189" t="s">
        <v>744</v>
      </c>
      <c r="B108" s="190">
        <v>2448000</v>
      </c>
      <c r="C108" s="190">
        <v>64</v>
      </c>
      <c r="D108" s="190">
        <v>0</v>
      </c>
      <c r="E108" s="190">
        <v>0</v>
      </c>
      <c r="F108" s="190">
        <v>0</v>
      </c>
      <c r="G108" s="190"/>
      <c r="H108" s="190">
        <v>272000</v>
      </c>
      <c r="I108" s="190">
        <v>13</v>
      </c>
      <c r="J108" s="190">
        <v>0</v>
      </c>
      <c r="K108" s="190">
        <v>0</v>
      </c>
      <c r="L108" s="190">
        <v>0</v>
      </c>
      <c r="M108" s="237"/>
      <c r="N108" s="237">
        <v>0</v>
      </c>
      <c r="O108" s="237">
        <v>4.75</v>
      </c>
      <c r="P108" s="237">
        <v>0</v>
      </c>
    </row>
    <row r="109" spans="1:16" s="264" customFormat="1" x14ac:dyDescent="0.25">
      <c r="A109" s="189" t="s">
        <v>673</v>
      </c>
      <c r="B109" s="190">
        <v>143177</v>
      </c>
      <c r="C109" s="190">
        <v>0</v>
      </c>
      <c r="D109" s="190">
        <v>0</v>
      </c>
      <c r="E109" s="190">
        <v>0</v>
      </c>
      <c r="F109" s="190">
        <v>0</v>
      </c>
      <c r="G109" s="190"/>
      <c r="H109" s="190">
        <v>10800</v>
      </c>
      <c r="I109" s="190">
        <v>8</v>
      </c>
      <c r="J109" s="190">
        <v>0</v>
      </c>
      <c r="K109" s="190">
        <v>0</v>
      </c>
      <c r="L109" s="190">
        <v>0</v>
      </c>
      <c r="M109" s="237"/>
      <c r="N109" s="237">
        <v>0</v>
      </c>
      <c r="O109" s="237">
        <v>15.61</v>
      </c>
      <c r="P109" s="237">
        <v>0</v>
      </c>
    </row>
    <row r="110" spans="1:16" s="264" customFormat="1" x14ac:dyDescent="0.25">
      <c r="A110" s="189" t="s">
        <v>579</v>
      </c>
      <c r="B110" s="190">
        <v>2000000</v>
      </c>
      <c r="C110" s="190">
        <v>78861</v>
      </c>
      <c r="D110" s="190">
        <v>0</v>
      </c>
      <c r="E110" s="190">
        <v>0</v>
      </c>
      <c r="F110" s="190">
        <v>0</v>
      </c>
      <c r="G110" s="190"/>
      <c r="H110" s="190">
        <v>0</v>
      </c>
      <c r="I110" s="190">
        <v>0</v>
      </c>
      <c r="J110" s="190">
        <v>0</v>
      </c>
      <c r="K110" s="190">
        <v>0</v>
      </c>
      <c r="L110" s="190">
        <v>0</v>
      </c>
      <c r="M110" s="237"/>
      <c r="N110" s="237">
        <v>0</v>
      </c>
      <c r="O110" s="237">
        <v>0</v>
      </c>
      <c r="P110" s="237">
        <v>8.5</v>
      </c>
    </row>
    <row r="111" spans="1:16" s="264" customFormat="1" x14ac:dyDescent="0.25">
      <c r="A111" s="189" t="s">
        <v>675</v>
      </c>
      <c r="B111" s="190">
        <v>1500000</v>
      </c>
      <c r="C111" s="190">
        <v>20682</v>
      </c>
      <c r="D111" s="190">
        <v>0</v>
      </c>
      <c r="E111" s="190">
        <v>0</v>
      </c>
      <c r="F111" s="190">
        <v>0</v>
      </c>
      <c r="G111" s="190"/>
      <c r="H111" s="190">
        <v>0</v>
      </c>
      <c r="I111" s="190">
        <v>0</v>
      </c>
      <c r="J111" s="190">
        <v>0</v>
      </c>
      <c r="K111" s="190">
        <v>0</v>
      </c>
      <c r="L111" s="190">
        <v>0</v>
      </c>
      <c r="M111" s="237"/>
      <c r="N111" s="237">
        <v>0</v>
      </c>
      <c r="O111" s="237">
        <v>0</v>
      </c>
      <c r="P111" s="237">
        <v>3.86</v>
      </c>
    </row>
    <row r="112" spans="1:16" s="264" customFormat="1" x14ac:dyDescent="0.25">
      <c r="A112" s="189" t="s">
        <v>676</v>
      </c>
      <c r="B112" s="190">
        <v>3000000</v>
      </c>
      <c r="C112" s="190">
        <v>99370</v>
      </c>
      <c r="D112" s="190">
        <v>0</v>
      </c>
      <c r="E112" s="190">
        <v>0</v>
      </c>
      <c r="F112" s="190">
        <v>0</v>
      </c>
      <c r="G112" s="190"/>
      <c r="H112" s="190">
        <v>0</v>
      </c>
      <c r="I112" s="190">
        <v>0</v>
      </c>
      <c r="J112" s="190">
        <v>0</v>
      </c>
      <c r="K112" s="190">
        <v>0</v>
      </c>
      <c r="L112" s="190">
        <v>0</v>
      </c>
      <c r="M112" s="237"/>
      <c r="N112" s="237">
        <v>0</v>
      </c>
      <c r="O112" s="237">
        <v>0</v>
      </c>
      <c r="P112" s="237">
        <v>2.86</v>
      </c>
    </row>
    <row r="113" spans="1:16" s="264" customFormat="1" x14ac:dyDescent="0.25">
      <c r="A113" s="189" t="s">
        <v>677</v>
      </c>
      <c r="B113" s="190">
        <v>2000000</v>
      </c>
      <c r="C113" s="190">
        <v>54466</v>
      </c>
      <c r="D113" s="190">
        <v>0</v>
      </c>
      <c r="E113" s="190">
        <v>0</v>
      </c>
      <c r="F113" s="190">
        <v>0</v>
      </c>
      <c r="G113" s="190"/>
      <c r="H113" s="190">
        <v>0</v>
      </c>
      <c r="I113" s="190">
        <v>0</v>
      </c>
      <c r="J113" s="190">
        <v>0</v>
      </c>
      <c r="K113" s="190">
        <v>0</v>
      </c>
      <c r="L113" s="190">
        <v>0</v>
      </c>
      <c r="M113" s="237"/>
      <c r="N113" s="237">
        <v>0</v>
      </c>
      <c r="O113" s="237">
        <v>0</v>
      </c>
      <c r="P113" s="237">
        <v>2.19</v>
      </c>
    </row>
    <row r="114" spans="1:16" s="264" customFormat="1" x14ac:dyDescent="0.25">
      <c r="A114" s="189" t="s">
        <v>678</v>
      </c>
      <c r="B114" s="190">
        <v>497011</v>
      </c>
      <c r="C114" s="190">
        <v>94</v>
      </c>
      <c r="D114" s="190">
        <v>0</v>
      </c>
      <c r="E114" s="190">
        <v>0</v>
      </c>
      <c r="F114" s="190">
        <v>0</v>
      </c>
      <c r="G114" s="190"/>
      <c r="H114" s="190">
        <v>28900</v>
      </c>
      <c r="I114" s="190">
        <v>12</v>
      </c>
      <c r="J114" s="190">
        <v>0</v>
      </c>
      <c r="K114" s="190">
        <v>0</v>
      </c>
      <c r="L114" s="190">
        <v>0</v>
      </c>
      <c r="M114" s="237"/>
      <c r="N114" s="237">
        <v>0</v>
      </c>
      <c r="O114" s="237">
        <v>2.09</v>
      </c>
      <c r="P114" s="237">
        <v>0</v>
      </c>
    </row>
    <row r="115" spans="1:16" s="264" customFormat="1" x14ac:dyDescent="0.25">
      <c r="A115" s="189" t="s">
        <v>680</v>
      </c>
      <c r="B115" s="190">
        <v>328288</v>
      </c>
      <c r="C115" s="190">
        <v>14</v>
      </c>
      <c r="D115" s="190">
        <v>0</v>
      </c>
      <c r="E115" s="190">
        <v>0</v>
      </c>
      <c r="F115" s="190">
        <v>0</v>
      </c>
      <c r="G115" s="190"/>
      <c r="H115" s="190">
        <v>22570</v>
      </c>
      <c r="I115" s="190">
        <v>6</v>
      </c>
      <c r="J115" s="190">
        <v>0</v>
      </c>
      <c r="K115" s="190">
        <v>0</v>
      </c>
      <c r="L115" s="190">
        <v>0</v>
      </c>
      <c r="M115" s="237"/>
      <c r="N115" s="237">
        <v>0</v>
      </c>
      <c r="O115" s="237">
        <v>2.56</v>
      </c>
      <c r="P115" s="237">
        <v>0</v>
      </c>
    </row>
    <row r="116" spans="1:16" s="264" customFormat="1" x14ac:dyDescent="0.25">
      <c r="A116" s="189" t="s">
        <v>513</v>
      </c>
      <c r="B116" s="190">
        <v>0</v>
      </c>
      <c r="C116" s="190">
        <v>0</v>
      </c>
      <c r="D116" s="190">
        <v>0</v>
      </c>
      <c r="E116" s="190">
        <v>0</v>
      </c>
      <c r="F116" s="190">
        <v>0</v>
      </c>
      <c r="G116" s="190"/>
      <c r="H116" s="190">
        <v>7850</v>
      </c>
      <c r="I116" s="190">
        <v>34</v>
      </c>
      <c r="J116" s="190">
        <v>0</v>
      </c>
      <c r="K116" s="190">
        <v>0</v>
      </c>
      <c r="L116" s="190">
        <v>0</v>
      </c>
      <c r="M116" s="237"/>
      <c r="N116" s="237">
        <v>0</v>
      </c>
      <c r="O116" s="237">
        <v>18.28</v>
      </c>
      <c r="P116" s="237">
        <v>0</v>
      </c>
    </row>
    <row r="117" spans="1:16" s="264" customFormat="1" x14ac:dyDescent="0.25">
      <c r="A117" s="189" t="s">
        <v>681</v>
      </c>
      <c r="B117" s="190">
        <v>0</v>
      </c>
      <c r="C117" s="190">
        <v>0</v>
      </c>
      <c r="D117" s="190">
        <v>0</v>
      </c>
      <c r="E117" s="190">
        <v>0</v>
      </c>
      <c r="F117" s="190">
        <v>0</v>
      </c>
      <c r="G117" s="190"/>
      <c r="H117" s="190">
        <v>51634</v>
      </c>
      <c r="I117" s="190">
        <v>26</v>
      </c>
      <c r="J117" s="190">
        <v>0</v>
      </c>
      <c r="K117" s="190">
        <v>0</v>
      </c>
      <c r="L117" s="190">
        <v>0</v>
      </c>
      <c r="M117" s="237"/>
      <c r="N117" s="237">
        <v>0</v>
      </c>
      <c r="O117" s="237">
        <v>1.29</v>
      </c>
      <c r="P117" s="237">
        <v>0</v>
      </c>
    </row>
    <row r="118" spans="1:16" s="264" customFormat="1" ht="21.6" x14ac:dyDescent="0.25">
      <c r="A118" s="189" t="s">
        <v>619</v>
      </c>
      <c r="B118" s="190">
        <v>1200000</v>
      </c>
      <c r="C118" s="190">
        <v>42848</v>
      </c>
      <c r="D118" s="190">
        <v>0</v>
      </c>
      <c r="E118" s="190">
        <v>0</v>
      </c>
      <c r="F118" s="190">
        <v>-1156</v>
      </c>
      <c r="G118" s="190"/>
      <c r="H118" s="190">
        <v>0</v>
      </c>
      <c r="I118" s="190">
        <v>0</v>
      </c>
      <c r="J118" s="190">
        <v>0</v>
      </c>
      <c r="K118" s="190">
        <v>0</v>
      </c>
      <c r="L118" s="190">
        <v>0</v>
      </c>
      <c r="M118" s="237"/>
      <c r="N118" s="237">
        <v>0</v>
      </c>
      <c r="O118" s="237">
        <v>0</v>
      </c>
      <c r="P118" s="237">
        <v>5.24</v>
      </c>
    </row>
    <row r="119" spans="1:16" s="264" customFormat="1" x14ac:dyDescent="0.25">
      <c r="A119" s="189" t="s">
        <v>465</v>
      </c>
      <c r="B119" s="190">
        <v>613801</v>
      </c>
      <c r="C119" s="190">
        <v>220</v>
      </c>
      <c r="D119" s="190">
        <v>0</v>
      </c>
      <c r="E119" s="190">
        <v>0</v>
      </c>
      <c r="F119" s="190">
        <v>0</v>
      </c>
      <c r="G119" s="190"/>
      <c r="H119" s="190">
        <v>462000</v>
      </c>
      <c r="I119" s="190">
        <v>306</v>
      </c>
      <c r="J119" s="190">
        <v>0</v>
      </c>
      <c r="K119" s="190">
        <v>0</v>
      </c>
      <c r="L119" s="190">
        <v>0</v>
      </c>
      <c r="M119" s="237"/>
      <c r="N119" s="237">
        <v>0</v>
      </c>
      <c r="O119" s="237">
        <v>14.31</v>
      </c>
      <c r="P119" s="237">
        <v>0</v>
      </c>
    </row>
    <row r="120" spans="1:16" s="264" customFormat="1" x14ac:dyDescent="0.25">
      <c r="A120" s="189" t="s">
        <v>466</v>
      </c>
      <c r="B120" s="190">
        <v>45807</v>
      </c>
      <c r="C120" s="190">
        <v>0</v>
      </c>
      <c r="D120" s="190">
        <v>0</v>
      </c>
      <c r="E120" s="190">
        <v>0</v>
      </c>
      <c r="F120" s="190">
        <v>0</v>
      </c>
      <c r="G120" s="190"/>
      <c r="H120" s="190">
        <v>31500</v>
      </c>
      <c r="I120" s="190">
        <v>13</v>
      </c>
      <c r="J120" s="190">
        <v>0</v>
      </c>
      <c r="K120" s="190">
        <v>0</v>
      </c>
      <c r="L120" s="190">
        <v>-133</v>
      </c>
      <c r="M120" s="237"/>
      <c r="N120" s="237">
        <v>59.25</v>
      </c>
      <c r="O120" s="237">
        <v>8.41</v>
      </c>
      <c r="P120" s="237">
        <v>1.44</v>
      </c>
    </row>
    <row r="121" spans="1:16" s="264" customFormat="1" x14ac:dyDescent="0.25">
      <c r="A121" s="189" t="s">
        <v>467</v>
      </c>
      <c r="B121" s="190">
        <v>81154</v>
      </c>
      <c r="C121" s="190">
        <v>0</v>
      </c>
      <c r="D121" s="190">
        <v>0</v>
      </c>
      <c r="E121" s="190">
        <v>0</v>
      </c>
      <c r="F121" s="190">
        <v>0</v>
      </c>
      <c r="G121" s="190"/>
      <c r="H121" s="190">
        <v>23476</v>
      </c>
      <c r="I121" s="190">
        <v>60</v>
      </c>
      <c r="J121" s="190">
        <v>0</v>
      </c>
      <c r="K121" s="190">
        <v>817</v>
      </c>
      <c r="L121" s="190">
        <v>-1194</v>
      </c>
      <c r="M121" s="237"/>
      <c r="N121" s="237">
        <v>77.56</v>
      </c>
      <c r="O121" s="237">
        <v>4.07</v>
      </c>
      <c r="P121" s="237">
        <v>1.65</v>
      </c>
    </row>
    <row r="122" spans="1:16" s="264" customFormat="1" x14ac:dyDescent="0.25">
      <c r="A122" s="189" t="s">
        <v>468</v>
      </c>
      <c r="B122" s="190">
        <v>234898</v>
      </c>
      <c r="C122" s="190">
        <v>0</v>
      </c>
      <c r="D122" s="190">
        <v>0</v>
      </c>
      <c r="E122" s="190">
        <v>0</v>
      </c>
      <c r="F122" s="190">
        <v>0</v>
      </c>
      <c r="G122" s="190"/>
      <c r="H122" s="190">
        <v>64000</v>
      </c>
      <c r="I122" s="190">
        <v>250</v>
      </c>
      <c r="J122" s="190">
        <v>0</v>
      </c>
      <c r="K122" s="190">
        <v>9355</v>
      </c>
      <c r="L122" s="190">
        <v>-17496</v>
      </c>
      <c r="M122" s="237"/>
      <c r="N122" s="237">
        <v>78.59</v>
      </c>
      <c r="O122" s="237">
        <v>6.32</v>
      </c>
      <c r="P122" s="237">
        <v>0</v>
      </c>
    </row>
    <row r="123" spans="1:16" s="264" customFormat="1" x14ac:dyDescent="0.25">
      <c r="A123" s="189" t="s">
        <v>469</v>
      </c>
      <c r="B123" s="190">
        <v>174714</v>
      </c>
      <c r="C123" s="190">
        <v>3</v>
      </c>
      <c r="D123" s="190">
        <v>0</v>
      </c>
      <c r="E123" s="190">
        <v>0</v>
      </c>
      <c r="F123" s="190">
        <v>0</v>
      </c>
      <c r="G123" s="190"/>
      <c r="H123" s="190">
        <v>41300</v>
      </c>
      <c r="I123" s="190">
        <v>39</v>
      </c>
      <c r="J123" s="190">
        <v>0</v>
      </c>
      <c r="K123" s="190">
        <v>6325</v>
      </c>
      <c r="L123" s="190">
        <v>-12021</v>
      </c>
      <c r="M123" s="237"/>
      <c r="N123" s="237">
        <v>80.88</v>
      </c>
      <c r="O123" s="237">
        <v>6.17</v>
      </c>
      <c r="P123" s="237">
        <v>0</v>
      </c>
    </row>
    <row r="124" spans="1:16" s="264" customFormat="1" x14ac:dyDescent="0.25">
      <c r="A124" s="189" t="s">
        <v>470</v>
      </c>
      <c r="B124" s="190">
        <v>202929</v>
      </c>
      <c r="C124" s="190">
        <v>0</v>
      </c>
      <c r="D124" s="190">
        <v>0</v>
      </c>
      <c r="E124" s="190">
        <v>0</v>
      </c>
      <c r="F124" s="190">
        <v>0</v>
      </c>
      <c r="G124" s="190"/>
      <c r="H124" s="190">
        <v>172500</v>
      </c>
      <c r="I124" s="190">
        <v>9</v>
      </c>
      <c r="J124" s="190">
        <v>0</v>
      </c>
      <c r="K124" s="190">
        <v>0</v>
      </c>
      <c r="L124" s="190">
        <v>0</v>
      </c>
      <c r="M124" s="237"/>
      <c r="N124" s="237">
        <v>0</v>
      </c>
      <c r="O124" s="237">
        <v>35.31</v>
      </c>
      <c r="P124" s="237">
        <v>0</v>
      </c>
    </row>
    <row r="125" spans="1:16" s="264" customFormat="1" x14ac:dyDescent="0.25">
      <c r="A125" s="189" t="s">
        <v>471</v>
      </c>
      <c r="B125" s="190">
        <v>578081</v>
      </c>
      <c r="C125" s="190">
        <v>978</v>
      </c>
      <c r="D125" s="190">
        <v>0</v>
      </c>
      <c r="E125" s="190">
        <v>0</v>
      </c>
      <c r="F125" s="190">
        <v>0</v>
      </c>
      <c r="G125" s="190"/>
      <c r="H125" s="190">
        <v>201600</v>
      </c>
      <c r="I125" s="190">
        <v>434</v>
      </c>
      <c r="J125" s="190">
        <v>0</v>
      </c>
      <c r="K125" s="190">
        <v>0</v>
      </c>
      <c r="L125" s="190">
        <v>0</v>
      </c>
      <c r="M125" s="237"/>
      <c r="N125" s="237">
        <v>0</v>
      </c>
      <c r="O125" s="237">
        <v>5.75</v>
      </c>
      <c r="P125" s="237">
        <v>0</v>
      </c>
    </row>
    <row r="126" spans="1:16" s="264" customFormat="1" x14ac:dyDescent="0.25">
      <c r="A126" s="189" t="s">
        <v>472</v>
      </c>
      <c r="B126" s="190">
        <v>1023159</v>
      </c>
      <c r="C126" s="190">
        <v>288</v>
      </c>
      <c r="D126" s="190">
        <v>0</v>
      </c>
      <c r="E126" s="190">
        <v>0</v>
      </c>
      <c r="F126" s="190">
        <v>0</v>
      </c>
      <c r="G126" s="190"/>
      <c r="H126" s="190">
        <v>379500</v>
      </c>
      <c r="I126" s="190">
        <v>136</v>
      </c>
      <c r="J126" s="190">
        <v>0</v>
      </c>
      <c r="K126" s="190">
        <v>0</v>
      </c>
      <c r="L126" s="190">
        <v>0</v>
      </c>
      <c r="M126" s="237"/>
      <c r="N126" s="237">
        <v>0</v>
      </c>
      <c r="O126" s="237">
        <v>7.21</v>
      </c>
      <c r="P126" s="237">
        <v>0</v>
      </c>
    </row>
    <row r="127" spans="1:16" s="264" customFormat="1" x14ac:dyDescent="0.25">
      <c r="A127" s="189" t="s">
        <v>621</v>
      </c>
      <c r="B127" s="190">
        <v>0</v>
      </c>
      <c r="C127" s="190">
        <v>0</v>
      </c>
      <c r="D127" s="190">
        <v>0</v>
      </c>
      <c r="E127" s="190">
        <v>0</v>
      </c>
      <c r="F127" s="190">
        <v>0</v>
      </c>
      <c r="G127" s="190"/>
      <c r="H127" s="190">
        <v>149820</v>
      </c>
      <c r="I127" s="190">
        <v>183</v>
      </c>
      <c r="J127" s="190">
        <v>0</v>
      </c>
      <c r="K127" s="190">
        <v>0</v>
      </c>
      <c r="L127" s="190">
        <v>0</v>
      </c>
      <c r="M127" s="237"/>
      <c r="N127" s="237">
        <v>0</v>
      </c>
      <c r="O127" s="237">
        <v>12.06</v>
      </c>
      <c r="P127" s="237">
        <v>0</v>
      </c>
    </row>
    <row r="128" spans="1:16" s="264" customFormat="1" x14ac:dyDescent="0.25">
      <c r="A128" s="189" t="s">
        <v>622</v>
      </c>
      <c r="B128" s="190">
        <v>151642</v>
      </c>
      <c r="C128" s="190">
        <v>4</v>
      </c>
      <c r="D128" s="190">
        <v>0</v>
      </c>
      <c r="E128" s="190">
        <v>0</v>
      </c>
      <c r="F128" s="190">
        <v>0</v>
      </c>
      <c r="G128" s="190"/>
      <c r="H128" s="190">
        <v>1361095</v>
      </c>
      <c r="I128" s="190">
        <v>437</v>
      </c>
      <c r="J128" s="190">
        <v>0</v>
      </c>
      <c r="K128" s="190">
        <v>0</v>
      </c>
      <c r="L128" s="190">
        <v>-5126</v>
      </c>
      <c r="M128" s="237"/>
      <c r="N128" s="237">
        <v>0</v>
      </c>
      <c r="O128" s="237">
        <v>30.94</v>
      </c>
      <c r="P128" s="237">
        <v>0</v>
      </c>
    </row>
    <row r="129" spans="1:16" s="264" customFormat="1" x14ac:dyDescent="0.25">
      <c r="A129" s="189" t="s">
        <v>623</v>
      </c>
      <c r="B129" s="190">
        <v>31464</v>
      </c>
      <c r="C129" s="190">
        <v>0</v>
      </c>
      <c r="D129" s="190">
        <v>0</v>
      </c>
      <c r="E129" s="190">
        <v>0</v>
      </c>
      <c r="F129" s="190">
        <v>0</v>
      </c>
      <c r="G129" s="190"/>
      <c r="H129" s="190">
        <v>1072500</v>
      </c>
      <c r="I129" s="190">
        <v>193</v>
      </c>
      <c r="J129" s="190">
        <v>0</v>
      </c>
      <c r="K129" s="190">
        <v>0</v>
      </c>
      <c r="L129" s="190">
        <v>-39082</v>
      </c>
      <c r="M129" s="237"/>
      <c r="N129" s="237">
        <v>0</v>
      </c>
      <c r="O129" s="237">
        <v>16.2</v>
      </c>
      <c r="P129" s="237">
        <v>0.27</v>
      </c>
    </row>
    <row r="130" spans="1:16" s="264" customFormat="1" x14ac:dyDescent="0.25">
      <c r="A130" s="189" t="s">
        <v>624</v>
      </c>
      <c r="B130" s="190">
        <v>9930</v>
      </c>
      <c r="C130" s="190">
        <v>24</v>
      </c>
      <c r="D130" s="190">
        <v>0</v>
      </c>
      <c r="E130" s="190">
        <v>0</v>
      </c>
      <c r="F130" s="190">
        <v>0</v>
      </c>
      <c r="G130" s="190"/>
      <c r="H130" s="190">
        <v>173400</v>
      </c>
      <c r="I130" s="190">
        <v>300</v>
      </c>
      <c r="J130" s="190">
        <v>0</v>
      </c>
      <c r="K130" s="190">
        <v>335</v>
      </c>
      <c r="L130" s="190">
        <v>-2318</v>
      </c>
      <c r="M130" s="237"/>
      <c r="N130" s="237">
        <v>0</v>
      </c>
      <c r="O130" s="237">
        <v>35.03</v>
      </c>
      <c r="P130" s="237">
        <v>0</v>
      </c>
    </row>
    <row r="131" spans="1:16" s="264" customFormat="1" x14ac:dyDescent="0.25">
      <c r="A131" s="189" t="s">
        <v>625</v>
      </c>
      <c r="B131" s="190">
        <v>91189</v>
      </c>
      <c r="C131" s="190">
        <v>73</v>
      </c>
      <c r="D131" s="190">
        <v>0</v>
      </c>
      <c r="E131" s="190">
        <v>0</v>
      </c>
      <c r="F131" s="190">
        <v>0</v>
      </c>
      <c r="G131" s="190"/>
      <c r="H131" s="190">
        <v>168300</v>
      </c>
      <c r="I131" s="190">
        <v>150</v>
      </c>
      <c r="J131" s="190">
        <v>0</v>
      </c>
      <c r="K131" s="190">
        <v>0</v>
      </c>
      <c r="L131" s="190">
        <v>0</v>
      </c>
      <c r="M131" s="237"/>
      <c r="N131" s="237">
        <v>0</v>
      </c>
      <c r="O131" s="237">
        <v>35.94</v>
      </c>
      <c r="P131" s="237">
        <v>0</v>
      </c>
    </row>
    <row r="132" spans="1:16" s="264" customFormat="1" x14ac:dyDescent="0.25">
      <c r="A132" s="189" t="s">
        <v>626</v>
      </c>
      <c r="B132" s="190">
        <v>278553</v>
      </c>
      <c r="C132" s="190">
        <v>68</v>
      </c>
      <c r="D132" s="190">
        <v>0</v>
      </c>
      <c r="E132" s="190">
        <v>0</v>
      </c>
      <c r="F132" s="190">
        <v>0</v>
      </c>
      <c r="G132" s="190"/>
      <c r="H132" s="190">
        <v>0</v>
      </c>
      <c r="I132" s="190">
        <v>0</v>
      </c>
      <c r="J132" s="190">
        <v>0</v>
      </c>
      <c r="K132" s="190">
        <v>0</v>
      </c>
      <c r="L132" s="190">
        <v>0</v>
      </c>
      <c r="M132" s="237"/>
      <c r="N132" s="237">
        <v>0</v>
      </c>
      <c r="O132" s="237">
        <v>4.33</v>
      </c>
      <c r="P132" s="237">
        <v>0</v>
      </c>
    </row>
    <row r="133" spans="1:16" s="264" customFormat="1" x14ac:dyDescent="0.25">
      <c r="A133" s="189" t="s">
        <v>627</v>
      </c>
      <c r="B133" s="190">
        <v>1820473</v>
      </c>
      <c r="C133" s="190">
        <v>0</v>
      </c>
      <c r="D133" s="190">
        <v>0</v>
      </c>
      <c r="E133" s="190">
        <v>0</v>
      </c>
      <c r="F133" s="190">
        <v>0</v>
      </c>
      <c r="G133" s="190"/>
      <c r="H133" s="190">
        <v>797500</v>
      </c>
      <c r="I133" s="190">
        <v>80</v>
      </c>
      <c r="J133" s="190">
        <v>0</v>
      </c>
      <c r="K133" s="190">
        <v>343</v>
      </c>
      <c r="L133" s="190">
        <v>-9243</v>
      </c>
      <c r="M133" s="237"/>
      <c r="N133" s="237">
        <v>0</v>
      </c>
      <c r="O133" s="237">
        <v>5.1100000000000003</v>
      </c>
      <c r="P133" s="237">
        <v>0</v>
      </c>
    </row>
    <row r="134" spans="1:16" s="264" customFormat="1" x14ac:dyDescent="0.25">
      <c r="A134" s="189" t="s">
        <v>628</v>
      </c>
      <c r="B134" s="190">
        <v>3867472</v>
      </c>
      <c r="C134" s="190">
        <v>1083</v>
      </c>
      <c r="D134" s="190">
        <v>0</v>
      </c>
      <c r="E134" s="190">
        <v>0</v>
      </c>
      <c r="F134" s="190">
        <v>0</v>
      </c>
      <c r="G134" s="190"/>
      <c r="H134" s="190">
        <v>1882000</v>
      </c>
      <c r="I134" s="190">
        <v>638</v>
      </c>
      <c r="J134" s="190">
        <v>0</v>
      </c>
      <c r="K134" s="190">
        <v>874</v>
      </c>
      <c r="L134" s="190">
        <v>-42254</v>
      </c>
      <c r="M134" s="237"/>
      <c r="N134" s="237">
        <v>0</v>
      </c>
      <c r="O134" s="237">
        <v>5.16</v>
      </c>
      <c r="P134" s="237">
        <v>0</v>
      </c>
    </row>
    <row r="135" spans="1:16" s="264" customFormat="1" x14ac:dyDescent="0.25">
      <c r="A135" s="189" t="s">
        <v>629</v>
      </c>
      <c r="B135" s="190">
        <v>0</v>
      </c>
      <c r="C135" s="190">
        <v>0</v>
      </c>
      <c r="D135" s="190">
        <v>0</v>
      </c>
      <c r="E135" s="190">
        <v>0</v>
      </c>
      <c r="F135" s="190">
        <v>0</v>
      </c>
      <c r="G135" s="190"/>
      <c r="H135" s="190">
        <v>0</v>
      </c>
      <c r="I135" s="190">
        <v>0</v>
      </c>
      <c r="J135" s="190">
        <v>0</v>
      </c>
      <c r="K135" s="190">
        <v>0</v>
      </c>
      <c r="L135" s="190">
        <v>0</v>
      </c>
      <c r="M135" s="237"/>
      <c r="N135" s="237">
        <v>0</v>
      </c>
      <c r="O135" s="237">
        <v>0</v>
      </c>
      <c r="P135" s="237">
        <v>0</v>
      </c>
    </row>
    <row r="136" spans="1:16" s="264" customFormat="1" x14ac:dyDescent="0.25">
      <c r="A136" s="189" t="s">
        <v>630</v>
      </c>
      <c r="B136" s="190">
        <v>703000</v>
      </c>
      <c r="C136" s="190">
        <v>430</v>
      </c>
      <c r="D136" s="190">
        <v>0</v>
      </c>
      <c r="E136" s="190">
        <v>0</v>
      </c>
      <c r="F136" s="190">
        <v>0</v>
      </c>
      <c r="G136" s="190"/>
      <c r="H136" s="190">
        <v>95000</v>
      </c>
      <c r="I136" s="190">
        <v>187</v>
      </c>
      <c r="J136" s="190">
        <v>0</v>
      </c>
      <c r="K136" s="190">
        <v>0</v>
      </c>
      <c r="L136" s="190">
        <v>0</v>
      </c>
      <c r="M136" s="237"/>
      <c r="N136" s="237">
        <v>0</v>
      </c>
      <c r="O136" s="237">
        <v>4.76</v>
      </c>
      <c r="P136" s="237">
        <v>0</v>
      </c>
    </row>
    <row r="137" spans="1:16" s="264" customFormat="1" x14ac:dyDescent="0.25">
      <c r="A137" s="189" t="s">
        <v>631</v>
      </c>
      <c r="B137" s="190">
        <v>0</v>
      </c>
      <c r="C137" s="190">
        <v>0</v>
      </c>
      <c r="D137" s="190">
        <v>0</v>
      </c>
      <c r="E137" s="190">
        <v>0</v>
      </c>
      <c r="F137" s="190">
        <v>0</v>
      </c>
      <c r="G137" s="190"/>
      <c r="H137" s="190">
        <v>142397</v>
      </c>
      <c r="I137" s="190">
        <v>82</v>
      </c>
      <c r="J137" s="190">
        <v>0</v>
      </c>
      <c r="K137" s="190">
        <v>4087</v>
      </c>
      <c r="L137" s="190">
        <v>-8802</v>
      </c>
      <c r="M137" s="237"/>
      <c r="N137" s="237">
        <v>0</v>
      </c>
      <c r="O137" s="237">
        <v>25.23</v>
      </c>
      <c r="P137" s="237">
        <v>0</v>
      </c>
    </row>
    <row r="138" spans="1:16" s="264" customFormat="1" x14ac:dyDescent="0.25">
      <c r="A138" s="189" t="s">
        <v>632</v>
      </c>
      <c r="B138" s="190">
        <v>11466</v>
      </c>
      <c r="C138" s="190">
        <v>11</v>
      </c>
      <c r="D138" s="190">
        <v>14377</v>
      </c>
      <c r="E138" s="190">
        <v>0</v>
      </c>
      <c r="F138" s="190">
        <v>0</v>
      </c>
      <c r="G138" s="190"/>
      <c r="H138" s="190">
        <v>40900</v>
      </c>
      <c r="I138" s="190">
        <v>174</v>
      </c>
      <c r="J138" s="190">
        <v>0</v>
      </c>
      <c r="K138" s="190">
        <v>9672</v>
      </c>
      <c r="L138" s="190">
        <v>-37797</v>
      </c>
      <c r="M138" s="237"/>
      <c r="N138" s="237">
        <v>0</v>
      </c>
      <c r="O138" s="237">
        <v>0</v>
      </c>
      <c r="P138" s="237">
        <v>0</v>
      </c>
    </row>
    <row r="139" spans="1:16" s="264" customFormat="1" x14ac:dyDescent="0.25">
      <c r="A139" s="189" t="s">
        <v>633</v>
      </c>
      <c r="B139" s="190">
        <v>477532</v>
      </c>
      <c r="C139" s="190">
        <v>0</v>
      </c>
      <c r="D139" s="190">
        <v>0</v>
      </c>
      <c r="E139" s="190">
        <v>0</v>
      </c>
      <c r="F139" s="190">
        <v>0</v>
      </c>
      <c r="G139" s="190"/>
      <c r="H139" s="190">
        <v>171100</v>
      </c>
      <c r="I139" s="190">
        <v>121</v>
      </c>
      <c r="J139" s="190">
        <v>0</v>
      </c>
      <c r="K139" s="190">
        <v>3492</v>
      </c>
      <c r="L139" s="190">
        <v>-9675</v>
      </c>
      <c r="M139" s="237"/>
      <c r="N139" s="237">
        <v>0</v>
      </c>
      <c r="O139" s="237">
        <v>0</v>
      </c>
      <c r="P139" s="237">
        <v>0</v>
      </c>
    </row>
    <row r="140" spans="1:16" s="264" customFormat="1" x14ac:dyDescent="0.25">
      <c r="A140" s="189" t="s">
        <v>634</v>
      </c>
      <c r="B140" s="190">
        <v>1021753</v>
      </c>
      <c r="C140" s="190">
        <v>0</v>
      </c>
      <c r="D140" s="190">
        <v>0</v>
      </c>
      <c r="E140" s="190">
        <v>0</v>
      </c>
      <c r="F140" s="190">
        <v>0</v>
      </c>
      <c r="G140" s="190"/>
      <c r="H140" s="190">
        <v>249100</v>
      </c>
      <c r="I140" s="190">
        <v>151</v>
      </c>
      <c r="J140" s="190">
        <v>0</v>
      </c>
      <c r="K140" s="190">
        <v>6740</v>
      </c>
      <c r="L140" s="190">
        <v>-159716</v>
      </c>
      <c r="M140" s="237"/>
      <c r="N140" s="237">
        <v>0</v>
      </c>
      <c r="O140" s="237">
        <v>0</v>
      </c>
      <c r="P140" s="237">
        <v>0</v>
      </c>
    </row>
    <row r="141" spans="1:16" s="264" customFormat="1" x14ac:dyDescent="0.25">
      <c r="A141" s="189" t="s">
        <v>635</v>
      </c>
      <c r="B141" s="190">
        <v>782345</v>
      </c>
      <c r="C141" s="190">
        <v>111</v>
      </c>
      <c r="D141" s="190">
        <v>0</v>
      </c>
      <c r="E141" s="190">
        <v>0</v>
      </c>
      <c r="F141" s="190">
        <v>0</v>
      </c>
      <c r="G141" s="190"/>
      <c r="H141" s="190">
        <v>423600</v>
      </c>
      <c r="I141" s="190">
        <v>164</v>
      </c>
      <c r="J141" s="190">
        <v>0</v>
      </c>
      <c r="K141" s="190">
        <v>8562</v>
      </c>
      <c r="L141" s="190">
        <v>-12484</v>
      </c>
      <c r="M141" s="237"/>
      <c r="N141" s="237">
        <v>0</v>
      </c>
      <c r="O141" s="237">
        <v>3.84</v>
      </c>
      <c r="P141" s="237">
        <v>0</v>
      </c>
    </row>
    <row r="142" spans="1:16" s="264" customFormat="1" x14ac:dyDescent="0.25">
      <c r="A142" s="189" t="s">
        <v>636</v>
      </c>
      <c r="B142" s="190">
        <v>345038</v>
      </c>
      <c r="C142" s="190">
        <v>138</v>
      </c>
      <c r="D142" s="190">
        <v>0</v>
      </c>
      <c r="E142" s="190">
        <v>0</v>
      </c>
      <c r="F142" s="190">
        <v>0</v>
      </c>
      <c r="G142" s="190"/>
      <c r="H142" s="190">
        <v>188100</v>
      </c>
      <c r="I142" s="190">
        <v>145</v>
      </c>
      <c r="J142" s="190">
        <v>0</v>
      </c>
      <c r="K142" s="190">
        <v>3285</v>
      </c>
      <c r="L142" s="190">
        <v>-17140</v>
      </c>
      <c r="M142" s="237"/>
      <c r="N142" s="237">
        <v>0</v>
      </c>
      <c r="O142" s="237">
        <v>1.22</v>
      </c>
      <c r="P142" s="237">
        <v>0</v>
      </c>
    </row>
    <row r="143" spans="1:16" s="264" customFormat="1" x14ac:dyDescent="0.25">
      <c r="A143" s="189" t="s">
        <v>637</v>
      </c>
      <c r="B143" s="190">
        <v>338354</v>
      </c>
      <c r="C143" s="190">
        <v>0</v>
      </c>
      <c r="D143" s="190">
        <v>0</v>
      </c>
      <c r="E143" s="190">
        <v>0</v>
      </c>
      <c r="F143" s="190">
        <v>0</v>
      </c>
      <c r="G143" s="190"/>
      <c r="H143" s="190">
        <v>206400</v>
      </c>
      <c r="I143" s="190">
        <v>20</v>
      </c>
      <c r="J143" s="190">
        <v>0</v>
      </c>
      <c r="K143" s="190">
        <v>313</v>
      </c>
      <c r="L143" s="190">
        <v>-1862</v>
      </c>
      <c r="M143" s="237"/>
      <c r="N143" s="237">
        <v>0</v>
      </c>
      <c r="O143" s="237">
        <v>4.62</v>
      </c>
      <c r="P143" s="237">
        <v>0</v>
      </c>
    </row>
    <row r="144" spans="1:16" s="264" customFormat="1" x14ac:dyDescent="0.25">
      <c r="A144" s="189" t="s">
        <v>638</v>
      </c>
      <c r="B144" s="190">
        <v>155149</v>
      </c>
      <c r="C144" s="190">
        <v>0</v>
      </c>
      <c r="D144" s="190">
        <v>0</v>
      </c>
      <c r="E144" s="190">
        <v>0</v>
      </c>
      <c r="F144" s="190">
        <v>0</v>
      </c>
      <c r="G144" s="190"/>
      <c r="H144" s="190">
        <v>28900</v>
      </c>
      <c r="I144" s="190">
        <v>5</v>
      </c>
      <c r="J144" s="190">
        <v>0</v>
      </c>
      <c r="K144" s="190">
        <v>0</v>
      </c>
      <c r="L144" s="190">
        <v>0</v>
      </c>
      <c r="M144" s="237"/>
      <c r="N144" s="237">
        <v>0</v>
      </c>
      <c r="O144" s="237">
        <v>6.67</v>
      </c>
      <c r="P144" s="237">
        <v>0</v>
      </c>
    </row>
    <row r="145" spans="1:16" s="264" customFormat="1" x14ac:dyDescent="0.25">
      <c r="A145" s="189" t="s">
        <v>639</v>
      </c>
      <c r="B145" s="190">
        <v>376851</v>
      </c>
      <c r="C145" s="190">
        <v>0</v>
      </c>
      <c r="D145" s="190">
        <v>0</v>
      </c>
      <c r="E145" s="190">
        <v>0</v>
      </c>
      <c r="F145" s="190">
        <v>0</v>
      </c>
      <c r="G145" s="190"/>
      <c r="H145" s="190">
        <v>72500</v>
      </c>
      <c r="I145" s="190">
        <v>3</v>
      </c>
      <c r="J145" s="190">
        <v>0</v>
      </c>
      <c r="K145" s="190">
        <v>0</v>
      </c>
      <c r="L145" s="190">
        <v>0</v>
      </c>
      <c r="M145" s="237"/>
      <c r="N145" s="237">
        <v>0</v>
      </c>
      <c r="O145" s="237">
        <v>4.84</v>
      </c>
      <c r="P145" s="237">
        <v>0</v>
      </c>
    </row>
    <row r="146" spans="1:16" s="264" customFormat="1" x14ac:dyDescent="0.25">
      <c r="A146" s="189" t="s">
        <v>640</v>
      </c>
      <c r="B146" s="190">
        <v>627575</v>
      </c>
      <c r="C146" s="190">
        <v>0</v>
      </c>
      <c r="D146" s="190">
        <v>0</v>
      </c>
      <c r="E146" s="190">
        <v>0</v>
      </c>
      <c r="F146" s="190">
        <v>0</v>
      </c>
      <c r="G146" s="190"/>
      <c r="H146" s="190">
        <v>142200</v>
      </c>
      <c r="I146" s="190">
        <v>34</v>
      </c>
      <c r="J146" s="190">
        <v>0</v>
      </c>
      <c r="K146" s="190">
        <v>6184</v>
      </c>
      <c r="L146" s="190">
        <v>0</v>
      </c>
      <c r="M146" s="237"/>
      <c r="N146" s="237">
        <v>0</v>
      </c>
      <c r="O146" s="237">
        <v>0</v>
      </c>
      <c r="P146" s="237">
        <v>0</v>
      </c>
    </row>
    <row r="147" spans="1:16" s="264" customFormat="1" x14ac:dyDescent="0.25">
      <c r="A147" s="189" t="s">
        <v>641</v>
      </c>
      <c r="B147" s="190">
        <v>690327</v>
      </c>
      <c r="C147" s="190">
        <v>0</v>
      </c>
      <c r="D147" s="190">
        <v>0</v>
      </c>
      <c r="E147" s="190">
        <v>0</v>
      </c>
      <c r="F147" s="190">
        <v>0</v>
      </c>
      <c r="G147" s="190"/>
      <c r="H147" s="190">
        <v>81198</v>
      </c>
      <c r="I147" s="190">
        <v>29</v>
      </c>
      <c r="J147" s="190">
        <v>0</v>
      </c>
      <c r="K147" s="190">
        <v>0</v>
      </c>
      <c r="L147" s="190">
        <v>0</v>
      </c>
      <c r="M147" s="237"/>
      <c r="N147" s="237">
        <v>0</v>
      </c>
      <c r="O147" s="237">
        <v>2.81</v>
      </c>
      <c r="P147" s="237">
        <v>0</v>
      </c>
    </row>
    <row r="148" spans="1:16" s="264" customFormat="1" x14ac:dyDescent="0.25">
      <c r="A148" s="189" t="s">
        <v>642</v>
      </c>
      <c r="B148" s="190">
        <v>33339</v>
      </c>
      <c r="C148" s="190">
        <v>0</v>
      </c>
      <c r="D148" s="190">
        <v>0</v>
      </c>
      <c r="E148" s="190">
        <v>0</v>
      </c>
      <c r="F148" s="190">
        <v>0</v>
      </c>
      <c r="G148" s="190"/>
      <c r="H148" s="190">
        <v>3413</v>
      </c>
      <c r="I148" s="190">
        <v>1</v>
      </c>
      <c r="J148" s="190">
        <v>0</v>
      </c>
      <c r="K148" s="190">
        <v>0</v>
      </c>
      <c r="L148" s="190">
        <v>0</v>
      </c>
      <c r="M148" s="237"/>
      <c r="N148" s="237">
        <v>0</v>
      </c>
      <c r="O148" s="237">
        <v>9.31</v>
      </c>
      <c r="P148" s="237">
        <v>0</v>
      </c>
    </row>
    <row r="149" spans="1:16" s="264" customFormat="1" x14ac:dyDescent="0.25">
      <c r="A149" s="189" t="s">
        <v>643</v>
      </c>
      <c r="B149" s="190">
        <v>51499</v>
      </c>
      <c r="C149" s="190">
        <v>0</v>
      </c>
      <c r="D149" s="190">
        <v>0</v>
      </c>
      <c r="E149" s="190">
        <v>0</v>
      </c>
      <c r="F149" s="190">
        <v>0</v>
      </c>
      <c r="G149" s="190"/>
      <c r="H149" s="190">
        <v>4500</v>
      </c>
      <c r="I149" s="190">
        <v>0</v>
      </c>
      <c r="J149" s="190">
        <v>0</v>
      </c>
      <c r="K149" s="190">
        <v>0</v>
      </c>
      <c r="L149" s="190">
        <v>0</v>
      </c>
      <c r="M149" s="237"/>
      <c r="N149" s="237">
        <v>0</v>
      </c>
      <c r="O149" s="237">
        <v>10.36</v>
      </c>
      <c r="P149" s="237">
        <v>0</v>
      </c>
    </row>
    <row r="150" spans="1:16" s="264" customFormat="1" x14ac:dyDescent="0.25">
      <c r="A150" s="189" t="s">
        <v>644</v>
      </c>
      <c r="B150" s="190">
        <v>143744</v>
      </c>
      <c r="C150" s="190">
        <v>0</v>
      </c>
      <c r="D150" s="190">
        <v>0</v>
      </c>
      <c r="E150" s="190">
        <v>0</v>
      </c>
      <c r="F150" s="190">
        <v>0</v>
      </c>
      <c r="G150" s="190"/>
      <c r="H150" s="190">
        <v>13392</v>
      </c>
      <c r="I150" s="190">
        <v>2</v>
      </c>
      <c r="J150" s="190">
        <v>0</v>
      </c>
      <c r="K150" s="190">
        <v>0</v>
      </c>
      <c r="L150" s="190">
        <v>0</v>
      </c>
      <c r="M150" s="237"/>
      <c r="N150" s="237">
        <v>0</v>
      </c>
      <c r="O150" s="237">
        <v>7.84</v>
      </c>
      <c r="P150" s="237">
        <v>0</v>
      </c>
    </row>
    <row r="151" spans="1:16" s="264" customFormat="1" x14ac:dyDescent="0.25">
      <c r="A151" s="189" t="s">
        <v>645</v>
      </c>
      <c r="B151" s="190">
        <v>118632</v>
      </c>
      <c r="C151" s="190">
        <v>0</v>
      </c>
      <c r="D151" s="190">
        <v>0</v>
      </c>
      <c r="E151" s="190">
        <v>0</v>
      </c>
      <c r="F151" s="190">
        <v>0</v>
      </c>
      <c r="G151" s="190"/>
      <c r="H151" s="190">
        <v>7965</v>
      </c>
      <c r="I151" s="190">
        <v>1</v>
      </c>
      <c r="J151" s="190">
        <v>0</v>
      </c>
      <c r="K151" s="190">
        <v>0</v>
      </c>
      <c r="L151" s="190">
        <v>0</v>
      </c>
      <c r="M151" s="237"/>
      <c r="N151" s="237">
        <v>0</v>
      </c>
      <c r="O151" s="237">
        <v>3.45</v>
      </c>
      <c r="P151" s="237">
        <v>0</v>
      </c>
    </row>
    <row r="152" spans="1:16" s="264" customFormat="1" x14ac:dyDescent="0.25">
      <c r="A152" s="189" t="s">
        <v>646</v>
      </c>
      <c r="B152" s="190">
        <v>649744</v>
      </c>
      <c r="C152" s="190">
        <v>113</v>
      </c>
      <c r="D152" s="190">
        <v>0</v>
      </c>
      <c r="E152" s="190">
        <v>0</v>
      </c>
      <c r="F152" s="190">
        <v>0</v>
      </c>
      <c r="G152" s="190"/>
      <c r="H152" s="190">
        <v>419100</v>
      </c>
      <c r="I152" s="190">
        <v>113</v>
      </c>
      <c r="J152" s="190">
        <v>0</v>
      </c>
      <c r="K152" s="190">
        <v>306</v>
      </c>
      <c r="L152" s="190">
        <v>-22297</v>
      </c>
      <c r="M152" s="237"/>
      <c r="N152" s="237">
        <v>0</v>
      </c>
      <c r="O152" s="237">
        <v>3.64</v>
      </c>
      <c r="P152" s="237">
        <v>0</v>
      </c>
    </row>
    <row r="153" spans="1:16" s="264" customFormat="1" x14ac:dyDescent="0.25">
      <c r="A153" s="189" t="s">
        <v>647</v>
      </c>
      <c r="B153" s="190">
        <v>69829</v>
      </c>
      <c r="C153" s="190">
        <v>64</v>
      </c>
      <c r="D153" s="190">
        <v>0</v>
      </c>
      <c r="E153" s="190">
        <v>0</v>
      </c>
      <c r="F153" s="190">
        <v>0</v>
      </c>
      <c r="G153" s="190"/>
      <c r="H153" s="190">
        <v>0</v>
      </c>
      <c r="I153" s="190">
        <v>0</v>
      </c>
      <c r="J153" s="190">
        <v>0</v>
      </c>
      <c r="K153" s="190">
        <v>0</v>
      </c>
      <c r="L153" s="190">
        <v>0</v>
      </c>
      <c r="M153" s="237"/>
      <c r="N153" s="237">
        <v>0</v>
      </c>
      <c r="O153" s="237">
        <v>34.229999999999997</v>
      </c>
      <c r="P153" s="237">
        <v>0</v>
      </c>
    </row>
    <row r="154" spans="1:16" s="264" customFormat="1" x14ac:dyDescent="0.25">
      <c r="A154" s="189" t="s">
        <v>648</v>
      </c>
      <c r="B154" s="190">
        <v>0</v>
      </c>
      <c r="C154" s="190">
        <v>0</v>
      </c>
      <c r="D154" s="190">
        <v>0</v>
      </c>
      <c r="E154" s="190">
        <v>0</v>
      </c>
      <c r="F154" s="190">
        <v>0</v>
      </c>
      <c r="G154" s="190"/>
      <c r="H154" s="190">
        <v>122973</v>
      </c>
      <c r="I154" s="190">
        <v>48</v>
      </c>
      <c r="J154" s="190">
        <v>0</v>
      </c>
      <c r="K154" s="190">
        <v>0</v>
      </c>
      <c r="L154" s="190">
        <v>0</v>
      </c>
      <c r="M154" s="237"/>
      <c r="N154" s="237">
        <v>0</v>
      </c>
      <c r="O154" s="237">
        <v>20.14</v>
      </c>
      <c r="P154" s="237">
        <v>0</v>
      </c>
    </row>
    <row r="155" spans="1:16" s="264" customFormat="1" x14ac:dyDescent="0.25">
      <c r="A155" s="189" t="s">
        <v>649</v>
      </c>
      <c r="B155" s="190">
        <v>0</v>
      </c>
      <c r="C155" s="190">
        <v>0</v>
      </c>
      <c r="D155" s="190">
        <v>0</v>
      </c>
      <c r="E155" s="190">
        <v>0</v>
      </c>
      <c r="F155" s="190">
        <v>0</v>
      </c>
      <c r="G155" s="190"/>
      <c r="H155" s="190">
        <v>304932</v>
      </c>
      <c r="I155" s="190">
        <v>251</v>
      </c>
      <c r="J155" s="190">
        <v>0</v>
      </c>
      <c r="K155" s="190">
        <v>4569</v>
      </c>
      <c r="L155" s="190">
        <v>-21364</v>
      </c>
      <c r="M155" s="237"/>
      <c r="N155" s="237">
        <v>0</v>
      </c>
      <c r="O155" s="237">
        <v>0</v>
      </c>
      <c r="P155" s="237">
        <v>0</v>
      </c>
    </row>
    <row r="156" spans="1:16" s="264" customFormat="1" x14ac:dyDescent="0.25">
      <c r="A156" s="189" t="s">
        <v>650</v>
      </c>
      <c r="B156" s="190">
        <v>450436</v>
      </c>
      <c r="C156" s="190">
        <v>0</v>
      </c>
      <c r="D156" s="190">
        <v>0</v>
      </c>
      <c r="E156" s="190">
        <v>0</v>
      </c>
      <c r="F156" s="190">
        <v>0</v>
      </c>
      <c r="G156" s="190"/>
      <c r="H156" s="190">
        <v>111000</v>
      </c>
      <c r="I156" s="190">
        <v>5</v>
      </c>
      <c r="J156" s="190">
        <v>0</v>
      </c>
      <c r="K156" s="190">
        <v>0</v>
      </c>
      <c r="L156" s="190">
        <v>0</v>
      </c>
      <c r="M156" s="237"/>
      <c r="N156" s="237">
        <v>0</v>
      </c>
      <c r="O156" s="237">
        <v>3.85</v>
      </c>
      <c r="P156" s="237">
        <v>0</v>
      </c>
    </row>
    <row r="157" spans="1:16" s="264" customFormat="1" x14ac:dyDescent="0.25">
      <c r="A157" s="189" t="s">
        <v>651</v>
      </c>
      <c r="B157" s="190">
        <v>571648</v>
      </c>
      <c r="C157" s="190">
        <v>0</v>
      </c>
      <c r="D157" s="190">
        <v>0</v>
      </c>
      <c r="E157" s="190">
        <v>0</v>
      </c>
      <c r="F157" s="190">
        <v>0</v>
      </c>
      <c r="G157" s="190"/>
      <c r="H157" s="190">
        <v>116200</v>
      </c>
      <c r="I157" s="190">
        <v>17</v>
      </c>
      <c r="J157" s="190">
        <v>0</v>
      </c>
      <c r="K157" s="190">
        <v>5948</v>
      </c>
      <c r="L157" s="190">
        <v>0</v>
      </c>
      <c r="M157" s="237"/>
      <c r="N157" s="237">
        <v>0</v>
      </c>
      <c r="O157" s="237">
        <v>0</v>
      </c>
      <c r="P157" s="237">
        <v>0</v>
      </c>
    </row>
    <row r="158" spans="1:16" s="264" customFormat="1" ht="21.6" x14ac:dyDescent="0.25">
      <c r="A158" s="189" t="s">
        <v>682</v>
      </c>
      <c r="B158" s="190">
        <v>18388800</v>
      </c>
      <c r="C158" s="190">
        <v>136936</v>
      </c>
      <c r="D158" s="190">
        <v>0</v>
      </c>
      <c r="E158" s="190">
        <v>0</v>
      </c>
      <c r="F158" s="190">
        <v>0</v>
      </c>
      <c r="G158" s="190"/>
      <c r="H158" s="190">
        <v>0</v>
      </c>
      <c r="I158" s="190">
        <v>0</v>
      </c>
      <c r="J158" s="190">
        <v>0</v>
      </c>
      <c r="K158" s="190">
        <v>0</v>
      </c>
      <c r="L158" s="190">
        <v>0</v>
      </c>
      <c r="M158" s="237"/>
      <c r="N158" s="237">
        <v>100</v>
      </c>
      <c r="O158" s="237">
        <v>0</v>
      </c>
      <c r="P158" s="237">
        <v>10.88</v>
      </c>
    </row>
    <row r="159" spans="1:16" s="264" customFormat="1" x14ac:dyDescent="0.25">
      <c r="A159" s="189" t="s">
        <v>773</v>
      </c>
      <c r="B159" s="190">
        <v>111804</v>
      </c>
      <c r="C159" s="190">
        <v>0</v>
      </c>
      <c r="D159" s="190">
        <v>0</v>
      </c>
      <c r="E159" s="190">
        <v>0</v>
      </c>
      <c r="F159" s="190">
        <v>0</v>
      </c>
      <c r="G159" s="190"/>
      <c r="H159" s="190">
        <v>7136</v>
      </c>
      <c r="I159" s="190">
        <v>0</v>
      </c>
      <c r="J159" s="190">
        <v>0</v>
      </c>
      <c r="K159" s="190">
        <v>0</v>
      </c>
      <c r="L159" s="190">
        <v>0</v>
      </c>
      <c r="M159" s="237"/>
      <c r="N159" s="237">
        <v>0</v>
      </c>
      <c r="O159" s="237">
        <v>5.14</v>
      </c>
      <c r="P159" s="237">
        <v>0</v>
      </c>
    </row>
    <row r="160" spans="1:16" s="264" customFormat="1" x14ac:dyDescent="0.25">
      <c r="A160" s="189" t="s">
        <v>774</v>
      </c>
      <c r="B160" s="190">
        <v>225866</v>
      </c>
      <c r="C160" s="190">
        <v>0</v>
      </c>
      <c r="D160" s="190">
        <v>0</v>
      </c>
      <c r="E160" s="190">
        <v>0</v>
      </c>
      <c r="F160" s="190">
        <v>0</v>
      </c>
      <c r="G160" s="190"/>
      <c r="H160" s="190">
        <v>32800</v>
      </c>
      <c r="I160" s="190">
        <v>3</v>
      </c>
      <c r="J160" s="190">
        <v>0</v>
      </c>
      <c r="K160" s="190">
        <v>0</v>
      </c>
      <c r="L160" s="190">
        <v>0</v>
      </c>
      <c r="M160" s="237"/>
      <c r="N160" s="237">
        <v>0</v>
      </c>
      <c r="O160" s="237">
        <v>4</v>
      </c>
      <c r="P160" s="237">
        <v>0</v>
      </c>
    </row>
    <row r="161" spans="1:16" s="264" customFormat="1" x14ac:dyDescent="0.25">
      <c r="A161" s="189" t="s">
        <v>652</v>
      </c>
      <c r="B161" s="190">
        <v>576948</v>
      </c>
      <c r="C161" s="190">
        <v>0</v>
      </c>
      <c r="D161" s="190">
        <v>0</v>
      </c>
      <c r="E161" s="190">
        <v>0</v>
      </c>
      <c r="F161" s="190">
        <v>0</v>
      </c>
      <c r="G161" s="190"/>
      <c r="H161" s="190">
        <v>840000</v>
      </c>
      <c r="I161" s="190">
        <v>73</v>
      </c>
      <c r="J161" s="190">
        <v>0</v>
      </c>
      <c r="K161" s="190">
        <v>0</v>
      </c>
      <c r="L161" s="190">
        <v>-16738</v>
      </c>
      <c r="M161" s="237"/>
      <c r="N161" s="237">
        <v>0</v>
      </c>
      <c r="O161" s="237">
        <v>9.8800000000000008</v>
      </c>
      <c r="P161" s="237">
        <v>2.04</v>
      </c>
    </row>
    <row r="162" spans="1:16" s="264" customFormat="1" ht="21.6" x14ac:dyDescent="0.25">
      <c r="A162" s="189" t="s">
        <v>653</v>
      </c>
      <c r="B162" s="190">
        <v>650200</v>
      </c>
      <c r="C162" s="190">
        <v>1603</v>
      </c>
      <c r="D162" s="190">
        <v>0</v>
      </c>
      <c r="E162" s="190">
        <v>0</v>
      </c>
      <c r="F162" s="190">
        <v>0</v>
      </c>
      <c r="G162" s="190"/>
      <c r="H162" s="190">
        <v>130100</v>
      </c>
      <c r="I162" s="190">
        <v>1184</v>
      </c>
      <c r="J162" s="190">
        <v>0</v>
      </c>
      <c r="K162" s="190">
        <v>0</v>
      </c>
      <c r="L162" s="190">
        <v>0</v>
      </c>
      <c r="M162" s="237"/>
      <c r="N162" s="237">
        <v>0</v>
      </c>
      <c r="O162" s="237">
        <v>1.96</v>
      </c>
      <c r="P162" s="237">
        <v>0</v>
      </c>
    </row>
    <row r="163" spans="1:16" s="264" customFormat="1" ht="21.6" x14ac:dyDescent="0.25">
      <c r="A163" s="189" t="s">
        <v>654</v>
      </c>
      <c r="B163" s="190">
        <v>552400</v>
      </c>
      <c r="C163" s="190">
        <v>552</v>
      </c>
      <c r="D163" s="190">
        <v>0</v>
      </c>
      <c r="E163" s="190">
        <v>0</v>
      </c>
      <c r="F163" s="190">
        <v>0</v>
      </c>
      <c r="G163" s="190"/>
      <c r="H163" s="190">
        <v>110600</v>
      </c>
      <c r="I163" s="190">
        <v>568</v>
      </c>
      <c r="J163" s="190">
        <v>0</v>
      </c>
      <c r="K163" s="190">
        <v>0</v>
      </c>
      <c r="L163" s="190">
        <v>0</v>
      </c>
      <c r="M163" s="237"/>
      <c r="N163" s="237">
        <v>0</v>
      </c>
      <c r="O163" s="237">
        <v>1.96</v>
      </c>
      <c r="P163" s="237">
        <v>0</v>
      </c>
    </row>
    <row r="164" spans="1:16" s="264" customFormat="1" x14ac:dyDescent="0.25">
      <c r="A164" s="189" t="s">
        <v>655</v>
      </c>
      <c r="B164" s="190">
        <v>865000</v>
      </c>
      <c r="C164" s="190">
        <v>1629</v>
      </c>
      <c r="D164" s="190">
        <v>0</v>
      </c>
      <c r="E164" s="190">
        <v>0</v>
      </c>
      <c r="F164" s="190">
        <v>0</v>
      </c>
      <c r="G164" s="190"/>
      <c r="H164" s="190">
        <v>150000</v>
      </c>
      <c r="I164" s="190">
        <v>1868</v>
      </c>
      <c r="J164" s="190">
        <v>0</v>
      </c>
      <c r="K164" s="190">
        <v>0</v>
      </c>
      <c r="L164" s="190">
        <v>0</v>
      </c>
      <c r="M164" s="237"/>
      <c r="N164" s="237">
        <v>0</v>
      </c>
      <c r="O164" s="237">
        <v>1.48</v>
      </c>
      <c r="P164" s="237">
        <v>0</v>
      </c>
    </row>
    <row r="165" spans="1:16" s="264" customFormat="1" x14ac:dyDescent="0.25">
      <c r="A165" s="189" t="s">
        <v>656</v>
      </c>
      <c r="B165" s="190">
        <v>1958842</v>
      </c>
      <c r="C165" s="190">
        <v>250</v>
      </c>
      <c r="D165" s="190">
        <v>0</v>
      </c>
      <c r="E165" s="190">
        <v>0</v>
      </c>
      <c r="F165" s="190">
        <v>0</v>
      </c>
      <c r="G165" s="190"/>
      <c r="H165" s="190">
        <v>737500</v>
      </c>
      <c r="I165" s="190">
        <v>106</v>
      </c>
      <c r="J165" s="190">
        <v>0</v>
      </c>
      <c r="K165" s="190">
        <v>123</v>
      </c>
      <c r="L165" s="190">
        <v>-34964</v>
      </c>
      <c r="M165" s="237"/>
      <c r="N165" s="237">
        <v>0</v>
      </c>
      <c r="O165" s="237">
        <v>5.25</v>
      </c>
      <c r="P165" s="237">
        <v>0</v>
      </c>
    </row>
    <row r="166" spans="1:16" s="264" customFormat="1" x14ac:dyDescent="0.25">
      <c r="A166" s="189" t="s">
        <v>657</v>
      </c>
      <c r="B166" s="190">
        <v>916778</v>
      </c>
      <c r="C166" s="190">
        <v>514</v>
      </c>
      <c r="D166" s="190">
        <v>0</v>
      </c>
      <c r="E166" s="190">
        <v>0</v>
      </c>
      <c r="F166" s="190">
        <v>0</v>
      </c>
      <c r="G166" s="190"/>
      <c r="H166" s="190">
        <v>325100</v>
      </c>
      <c r="I166" s="190">
        <v>205</v>
      </c>
      <c r="J166" s="190">
        <v>0</v>
      </c>
      <c r="K166" s="190">
        <v>0</v>
      </c>
      <c r="L166" s="190">
        <v>-17802</v>
      </c>
      <c r="M166" s="237"/>
      <c r="N166" s="237">
        <v>0</v>
      </c>
      <c r="O166" s="237">
        <v>5.13</v>
      </c>
      <c r="P166" s="237">
        <v>0</v>
      </c>
    </row>
    <row r="167" spans="1:16" s="264" customFormat="1" x14ac:dyDescent="0.25">
      <c r="A167" s="189" t="s">
        <v>658</v>
      </c>
      <c r="B167" s="190">
        <v>374285</v>
      </c>
      <c r="C167" s="190">
        <v>89</v>
      </c>
      <c r="D167" s="190">
        <v>0</v>
      </c>
      <c r="E167" s="190">
        <v>0</v>
      </c>
      <c r="F167" s="190">
        <v>0</v>
      </c>
      <c r="G167" s="190"/>
      <c r="H167" s="190">
        <v>0</v>
      </c>
      <c r="I167" s="190">
        <v>0</v>
      </c>
      <c r="J167" s="190">
        <v>0</v>
      </c>
      <c r="K167" s="190">
        <v>0</v>
      </c>
      <c r="L167" s="190">
        <v>0</v>
      </c>
      <c r="M167" s="237"/>
      <c r="N167" s="237">
        <v>0</v>
      </c>
      <c r="O167" s="237">
        <v>4.0199999999999996</v>
      </c>
      <c r="P167" s="237">
        <v>0</v>
      </c>
    </row>
    <row r="168" spans="1:16" s="264" customFormat="1" x14ac:dyDescent="0.25">
      <c r="A168" s="189" t="s">
        <v>514</v>
      </c>
      <c r="B168" s="190">
        <v>0</v>
      </c>
      <c r="C168" s="190">
        <v>0</v>
      </c>
      <c r="D168" s="190">
        <v>0</v>
      </c>
      <c r="E168" s="190">
        <v>0</v>
      </c>
      <c r="F168" s="190">
        <v>0</v>
      </c>
      <c r="G168" s="190"/>
      <c r="H168" s="190">
        <v>11821</v>
      </c>
      <c r="I168" s="190">
        <v>4</v>
      </c>
      <c r="J168" s="190">
        <v>0</v>
      </c>
      <c r="K168" s="190">
        <v>0</v>
      </c>
      <c r="L168" s="190">
        <v>0</v>
      </c>
      <c r="M168" s="237"/>
      <c r="N168" s="237">
        <v>0</v>
      </c>
      <c r="O168" s="237">
        <v>2.52</v>
      </c>
      <c r="P168" s="237">
        <v>0</v>
      </c>
    </row>
    <row r="169" spans="1:16" s="264" customFormat="1" x14ac:dyDescent="0.25">
      <c r="A169" s="189" t="s">
        <v>683</v>
      </c>
      <c r="B169" s="190">
        <v>0</v>
      </c>
      <c r="C169" s="190">
        <v>0</v>
      </c>
      <c r="D169" s="190">
        <v>0</v>
      </c>
      <c r="E169" s="190">
        <v>0</v>
      </c>
      <c r="F169" s="190">
        <v>0</v>
      </c>
      <c r="G169" s="190"/>
      <c r="H169" s="190">
        <v>14986</v>
      </c>
      <c r="I169" s="190">
        <v>5</v>
      </c>
      <c r="J169" s="190">
        <v>0</v>
      </c>
      <c r="K169" s="190">
        <v>0</v>
      </c>
      <c r="L169" s="190">
        <v>0</v>
      </c>
      <c r="M169" s="237"/>
      <c r="N169" s="237">
        <v>0</v>
      </c>
      <c r="O169" s="237">
        <v>38</v>
      </c>
      <c r="P169" s="237">
        <v>0</v>
      </c>
    </row>
    <row r="170" spans="1:16" s="264" customFormat="1" x14ac:dyDescent="0.25">
      <c r="A170" s="189" t="s">
        <v>684</v>
      </c>
      <c r="B170" s="190">
        <v>40627</v>
      </c>
      <c r="C170" s="190">
        <v>0</v>
      </c>
      <c r="D170" s="190">
        <v>0</v>
      </c>
      <c r="E170" s="190">
        <v>0</v>
      </c>
      <c r="F170" s="190">
        <v>0</v>
      </c>
      <c r="G170" s="190"/>
      <c r="H170" s="190">
        <v>133300</v>
      </c>
      <c r="I170" s="190">
        <v>10</v>
      </c>
      <c r="J170" s="190">
        <v>0</v>
      </c>
      <c r="K170" s="190">
        <v>13852</v>
      </c>
      <c r="L170" s="190">
        <v>-809</v>
      </c>
      <c r="M170" s="237"/>
      <c r="N170" s="237">
        <v>10.44</v>
      </c>
      <c r="O170" s="237">
        <v>0</v>
      </c>
      <c r="P170" s="237">
        <v>0</v>
      </c>
    </row>
    <row r="171" spans="1:16" s="264" customFormat="1" x14ac:dyDescent="0.25">
      <c r="A171" s="189" t="s">
        <v>754</v>
      </c>
      <c r="B171" s="190">
        <v>107617</v>
      </c>
      <c r="C171" s="190">
        <v>6</v>
      </c>
      <c r="D171" s="190">
        <v>0</v>
      </c>
      <c r="E171" s="190">
        <v>0</v>
      </c>
      <c r="F171" s="190">
        <v>0</v>
      </c>
      <c r="G171" s="190"/>
      <c r="H171" s="190">
        <v>37601</v>
      </c>
      <c r="I171" s="190">
        <v>23</v>
      </c>
      <c r="J171" s="190">
        <v>0</v>
      </c>
      <c r="K171" s="190">
        <v>1193</v>
      </c>
      <c r="L171" s="190">
        <v>-409</v>
      </c>
      <c r="M171" s="237"/>
      <c r="N171" s="237">
        <v>0</v>
      </c>
      <c r="O171" s="237">
        <v>7.6</v>
      </c>
      <c r="P171" s="237">
        <v>0</v>
      </c>
    </row>
    <row r="172" spans="1:16" s="264" customFormat="1" x14ac:dyDescent="0.25">
      <c r="A172" s="189" t="s">
        <v>575</v>
      </c>
      <c r="B172" s="190">
        <v>1253</v>
      </c>
      <c r="C172" s="190">
        <v>0</v>
      </c>
      <c r="D172" s="190">
        <v>0</v>
      </c>
      <c r="E172" s="190">
        <v>0</v>
      </c>
      <c r="F172" s="190">
        <v>0</v>
      </c>
      <c r="G172" s="190"/>
      <c r="H172" s="190">
        <v>56300</v>
      </c>
      <c r="I172" s="190">
        <v>136</v>
      </c>
      <c r="J172" s="190">
        <v>0</v>
      </c>
      <c r="K172" s="190">
        <v>4162</v>
      </c>
      <c r="L172" s="190">
        <v>-13383</v>
      </c>
      <c r="M172" s="237"/>
      <c r="N172" s="237">
        <v>0</v>
      </c>
      <c r="O172" s="237">
        <v>23.98</v>
      </c>
      <c r="P172" s="237">
        <v>0</v>
      </c>
    </row>
    <row r="173" spans="1:16" s="264" customFormat="1" x14ac:dyDescent="0.25">
      <c r="A173" s="189" t="s">
        <v>576</v>
      </c>
      <c r="B173" s="190">
        <v>0</v>
      </c>
      <c r="C173" s="190">
        <v>0</v>
      </c>
      <c r="D173" s="190">
        <v>0</v>
      </c>
      <c r="E173" s="190">
        <v>0</v>
      </c>
      <c r="F173" s="190">
        <v>0</v>
      </c>
      <c r="G173" s="190"/>
      <c r="H173" s="190">
        <v>39512</v>
      </c>
      <c r="I173" s="190">
        <v>62</v>
      </c>
      <c r="J173" s="190">
        <v>0</v>
      </c>
      <c r="K173" s="190">
        <v>1428</v>
      </c>
      <c r="L173" s="190">
        <v>-9253</v>
      </c>
      <c r="M173" s="237"/>
      <c r="N173" s="237">
        <v>0</v>
      </c>
      <c r="O173" s="237">
        <v>31.89</v>
      </c>
      <c r="P173" s="237">
        <v>0</v>
      </c>
    </row>
    <row r="174" spans="1:16" s="264" customFormat="1" x14ac:dyDescent="0.25">
      <c r="A174" s="189" t="s">
        <v>577</v>
      </c>
      <c r="B174" s="190">
        <v>0</v>
      </c>
      <c r="C174" s="190">
        <v>0</v>
      </c>
      <c r="D174" s="190">
        <v>0</v>
      </c>
      <c r="E174" s="190">
        <v>0</v>
      </c>
      <c r="F174" s="190">
        <v>0</v>
      </c>
      <c r="G174" s="190"/>
      <c r="H174" s="190">
        <v>292294</v>
      </c>
      <c r="I174" s="190">
        <v>13</v>
      </c>
      <c r="J174" s="190">
        <v>0</v>
      </c>
      <c r="K174" s="190">
        <v>3851</v>
      </c>
      <c r="L174" s="190">
        <v>-36446</v>
      </c>
      <c r="M174" s="237"/>
      <c r="N174" s="237">
        <v>0</v>
      </c>
      <c r="O174" s="237">
        <v>3.59</v>
      </c>
      <c r="P174" s="237">
        <v>0</v>
      </c>
    </row>
    <row r="175" spans="1:16" s="264" customFormat="1" x14ac:dyDescent="0.25">
      <c r="A175" s="189" t="s">
        <v>770</v>
      </c>
      <c r="B175" s="190">
        <v>0</v>
      </c>
      <c r="C175" s="190">
        <v>0</v>
      </c>
      <c r="D175" s="190">
        <v>0</v>
      </c>
      <c r="E175" s="190">
        <v>0</v>
      </c>
      <c r="F175" s="190">
        <v>0</v>
      </c>
      <c r="G175" s="190"/>
      <c r="H175" s="190">
        <v>183513</v>
      </c>
      <c r="I175" s="190">
        <v>0</v>
      </c>
      <c r="J175" s="190">
        <v>0</v>
      </c>
      <c r="K175" s="190">
        <v>0</v>
      </c>
      <c r="L175" s="190">
        <v>0</v>
      </c>
      <c r="M175" s="237"/>
      <c r="N175" s="237">
        <v>0</v>
      </c>
      <c r="O175" s="237">
        <v>2.72</v>
      </c>
      <c r="P175" s="237">
        <v>0</v>
      </c>
    </row>
    <row r="176" spans="1:16" s="264" customFormat="1" x14ac:dyDescent="0.25">
      <c r="A176" s="189" t="s">
        <v>515</v>
      </c>
      <c r="B176" s="190">
        <v>0</v>
      </c>
      <c r="C176" s="190">
        <v>0</v>
      </c>
      <c r="D176" s="190">
        <v>0</v>
      </c>
      <c r="E176" s="190">
        <v>0</v>
      </c>
      <c r="F176" s="190">
        <v>0</v>
      </c>
      <c r="G176" s="190"/>
      <c r="H176" s="190">
        <v>464986</v>
      </c>
      <c r="I176" s="190">
        <v>316</v>
      </c>
      <c r="J176" s="190">
        <v>0</v>
      </c>
      <c r="K176" s="190">
        <v>18529</v>
      </c>
      <c r="L176" s="190">
        <v>-102740</v>
      </c>
      <c r="M176" s="237"/>
      <c r="N176" s="237">
        <v>0</v>
      </c>
      <c r="O176" s="237">
        <v>0</v>
      </c>
      <c r="P176" s="237">
        <v>0</v>
      </c>
    </row>
    <row r="177" spans="1:16" s="264" customFormat="1" x14ac:dyDescent="0.25">
      <c r="A177" s="189" t="s">
        <v>516</v>
      </c>
      <c r="B177" s="190">
        <v>0</v>
      </c>
      <c r="C177" s="190">
        <v>0</v>
      </c>
      <c r="D177" s="190">
        <v>0</v>
      </c>
      <c r="E177" s="190">
        <v>0</v>
      </c>
      <c r="F177" s="190">
        <v>0</v>
      </c>
      <c r="G177" s="190"/>
      <c r="H177" s="190">
        <v>531333</v>
      </c>
      <c r="I177" s="190">
        <v>374</v>
      </c>
      <c r="J177" s="190">
        <v>0</v>
      </c>
      <c r="K177" s="190">
        <v>21786</v>
      </c>
      <c r="L177" s="190">
        <v>-165026</v>
      </c>
      <c r="M177" s="237"/>
      <c r="N177" s="237">
        <v>0</v>
      </c>
      <c r="O177" s="237">
        <v>0</v>
      </c>
      <c r="P177" s="237">
        <v>0</v>
      </c>
    </row>
    <row r="178" spans="1:16" s="264" customFormat="1" x14ac:dyDescent="0.25">
      <c r="A178" s="189" t="s">
        <v>517</v>
      </c>
      <c r="B178" s="190">
        <v>99834</v>
      </c>
      <c r="C178" s="190">
        <v>0</v>
      </c>
      <c r="D178" s="190">
        <v>0</v>
      </c>
      <c r="E178" s="190">
        <v>0</v>
      </c>
      <c r="F178" s="190">
        <v>0</v>
      </c>
      <c r="G178" s="190"/>
      <c r="H178" s="190">
        <v>23746</v>
      </c>
      <c r="I178" s="190">
        <v>5</v>
      </c>
      <c r="J178" s="190">
        <v>0</v>
      </c>
      <c r="K178" s="190">
        <v>0</v>
      </c>
      <c r="L178" s="190">
        <v>0</v>
      </c>
      <c r="M178" s="237"/>
      <c r="N178" s="237">
        <v>0</v>
      </c>
      <c r="O178" s="237">
        <v>10.15</v>
      </c>
      <c r="P178" s="237">
        <v>0</v>
      </c>
    </row>
    <row r="179" spans="1:16" s="264" customFormat="1" x14ac:dyDescent="0.25">
      <c r="A179" s="189" t="s">
        <v>518</v>
      </c>
      <c r="B179" s="190">
        <v>0</v>
      </c>
      <c r="C179" s="190">
        <v>0</v>
      </c>
      <c r="D179" s="190">
        <v>0</v>
      </c>
      <c r="E179" s="190">
        <v>0</v>
      </c>
      <c r="F179" s="190">
        <v>0</v>
      </c>
      <c r="G179" s="190"/>
      <c r="H179" s="190">
        <v>273698</v>
      </c>
      <c r="I179" s="190">
        <v>25</v>
      </c>
      <c r="J179" s="190">
        <v>0</v>
      </c>
      <c r="K179" s="190">
        <v>0</v>
      </c>
      <c r="L179" s="190">
        <v>0</v>
      </c>
      <c r="M179" s="237"/>
      <c r="N179" s="237">
        <v>0</v>
      </c>
      <c r="O179" s="237">
        <v>0.92</v>
      </c>
      <c r="P179" s="237">
        <v>0</v>
      </c>
    </row>
    <row r="180" spans="1:16" s="264" customFormat="1" x14ac:dyDescent="0.25">
      <c r="A180" s="189" t="s">
        <v>519</v>
      </c>
      <c r="B180" s="190">
        <v>0</v>
      </c>
      <c r="C180" s="190">
        <v>0</v>
      </c>
      <c r="D180" s="190">
        <v>0</v>
      </c>
      <c r="E180" s="190">
        <v>0</v>
      </c>
      <c r="F180" s="190">
        <v>0</v>
      </c>
      <c r="G180" s="190"/>
      <c r="H180" s="190">
        <v>339688</v>
      </c>
      <c r="I180" s="190">
        <v>2</v>
      </c>
      <c r="J180" s="190">
        <v>0</v>
      </c>
      <c r="K180" s="190">
        <v>0</v>
      </c>
      <c r="L180" s="190">
        <v>0</v>
      </c>
      <c r="M180" s="237"/>
      <c r="N180" s="237">
        <v>0</v>
      </c>
      <c r="O180" s="237">
        <v>0</v>
      </c>
      <c r="P180" s="237">
        <v>0</v>
      </c>
    </row>
    <row r="181" spans="1:16" s="264" customFormat="1" x14ac:dyDescent="0.25">
      <c r="A181" s="189" t="s">
        <v>520</v>
      </c>
      <c r="B181" s="190">
        <v>0</v>
      </c>
      <c r="C181" s="190">
        <v>0</v>
      </c>
      <c r="D181" s="190">
        <v>0</v>
      </c>
      <c r="E181" s="190">
        <v>0</v>
      </c>
      <c r="F181" s="190">
        <v>0</v>
      </c>
      <c r="G181" s="190"/>
      <c r="H181" s="190">
        <v>286580</v>
      </c>
      <c r="I181" s="190">
        <v>210</v>
      </c>
      <c r="J181" s="190">
        <v>0</v>
      </c>
      <c r="K181" s="190">
        <v>8773</v>
      </c>
      <c r="L181" s="190">
        <v>-32743</v>
      </c>
      <c r="M181" s="237"/>
      <c r="N181" s="237">
        <v>0</v>
      </c>
      <c r="O181" s="237">
        <v>0</v>
      </c>
      <c r="P181" s="237">
        <v>0</v>
      </c>
    </row>
    <row r="182" spans="1:16" s="264" customFormat="1" x14ac:dyDescent="0.25">
      <c r="A182" s="189" t="s">
        <v>578</v>
      </c>
      <c r="B182" s="190">
        <v>707140</v>
      </c>
      <c r="C182" s="190">
        <v>0</v>
      </c>
      <c r="D182" s="190">
        <v>0</v>
      </c>
      <c r="E182" s="190">
        <v>0</v>
      </c>
      <c r="F182" s="190">
        <v>0</v>
      </c>
      <c r="G182" s="190"/>
      <c r="H182" s="190">
        <v>0</v>
      </c>
      <c r="I182" s="190">
        <v>0</v>
      </c>
      <c r="J182" s="190">
        <v>0</v>
      </c>
      <c r="K182" s="190">
        <v>0</v>
      </c>
      <c r="L182" s="190">
        <v>0</v>
      </c>
      <c r="M182" s="237"/>
      <c r="N182" s="237">
        <v>0</v>
      </c>
      <c r="O182" s="237">
        <v>5.72</v>
      </c>
      <c r="P182" s="237">
        <v>0</v>
      </c>
    </row>
    <row r="183" spans="1:16" s="264" customFormat="1" x14ac:dyDescent="0.25">
      <c r="A183" s="189" t="s">
        <v>581</v>
      </c>
      <c r="B183" s="190">
        <v>319095</v>
      </c>
      <c r="C183" s="190">
        <v>0</v>
      </c>
      <c r="D183" s="190">
        <v>0</v>
      </c>
      <c r="E183" s="190">
        <v>0</v>
      </c>
      <c r="F183" s="190">
        <v>0</v>
      </c>
      <c r="G183" s="190"/>
      <c r="H183" s="190">
        <v>89000</v>
      </c>
      <c r="I183" s="190">
        <v>26</v>
      </c>
      <c r="J183" s="190">
        <v>0</v>
      </c>
      <c r="K183" s="190">
        <v>0</v>
      </c>
      <c r="L183" s="190">
        <v>0</v>
      </c>
      <c r="M183" s="237"/>
      <c r="N183" s="237">
        <v>0</v>
      </c>
      <c r="O183" s="237">
        <v>11.95</v>
      </c>
      <c r="P183" s="237">
        <v>0</v>
      </c>
    </row>
    <row r="184" spans="1:16" s="264" customFormat="1" x14ac:dyDescent="0.25">
      <c r="A184" s="189" t="s">
        <v>583</v>
      </c>
      <c r="B184" s="190">
        <v>563981</v>
      </c>
      <c r="C184" s="190">
        <v>0</v>
      </c>
      <c r="D184" s="190">
        <v>0</v>
      </c>
      <c r="E184" s="190">
        <v>0</v>
      </c>
      <c r="F184" s="190">
        <v>0</v>
      </c>
      <c r="G184" s="190"/>
      <c r="H184" s="190">
        <v>135000</v>
      </c>
      <c r="I184" s="190">
        <v>0</v>
      </c>
      <c r="J184" s="190">
        <v>0</v>
      </c>
      <c r="K184" s="190">
        <v>0</v>
      </c>
      <c r="L184" s="190">
        <v>0</v>
      </c>
      <c r="M184" s="237"/>
      <c r="N184" s="237">
        <v>0</v>
      </c>
      <c r="O184" s="237">
        <v>3.22</v>
      </c>
      <c r="P184" s="237">
        <v>0</v>
      </c>
    </row>
    <row r="185" spans="1:16" s="264" customFormat="1" x14ac:dyDescent="0.25">
      <c r="A185" s="189" t="s">
        <v>585</v>
      </c>
      <c r="B185" s="190">
        <v>584317</v>
      </c>
      <c r="C185" s="190">
        <v>0</v>
      </c>
      <c r="D185" s="190">
        <v>0</v>
      </c>
      <c r="E185" s="190">
        <v>0</v>
      </c>
      <c r="F185" s="190">
        <v>0</v>
      </c>
      <c r="G185" s="190"/>
      <c r="H185" s="190">
        <v>255000</v>
      </c>
      <c r="I185" s="190">
        <v>0</v>
      </c>
      <c r="J185" s="190">
        <v>0</v>
      </c>
      <c r="K185" s="190">
        <v>0</v>
      </c>
      <c r="L185" s="190">
        <v>0</v>
      </c>
      <c r="M185" s="237"/>
      <c r="N185" s="237">
        <v>0</v>
      </c>
      <c r="O185" s="237">
        <v>3.57</v>
      </c>
      <c r="P185" s="237">
        <v>0</v>
      </c>
    </row>
    <row r="186" spans="1:16" s="264" customFormat="1" x14ac:dyDescent="0.25">
      <c r="A186" s="189" t="s">
        <v>587</v>
      </c>
      <c r="B186" s="190">
        <v>946624</v>
      </c>
      <c r="C186" s="190">
        <v>0</v>
      </c>
      <c r="D186" s="190">
        <v>0</v>
      </c>
      <c r="E186" s="190">
        <v>0</v>
      </c>
      <c r="F186" s="190">
        <v>0</v>
      </c>
      <c r="G186" s="190"/>
      <c r="H186" s="190">
        <v>0</v>
      </c>
      <c r="I186" s="190">
        <v>0</v>
      </c>
      <c r="J186" s="190">
        <v>0</v>
      </c>
      <c r="K186" s="190">
        <v>0</v>
      </c>
      <c r="L186" s="190">
        <v>0</v>
      </c>
      <c r="M186" s="237"/>
      <c r="N186" s="237">
        <v>0</v>
      </c>
      <c r="O186" s="237">
        <v>4.12</v>
      </c>
      <c r="P186" s="237">
        <v>0</v>
      </c>
    </row>
    <row r="187" spans="1:16" s="264" customFormat="1" x14ac:dyDescent="0.25">
      <c r="A187" s="189" t="s">
        <v>588</v>
      </c>
      <c r="B187" s="190">
        <v>251880</v>
      </c>
      <c r="C187" s="190">
        <v>0</v>
      </c>
      <c r="D187" s="190">
        <v>0</v>
      </c>
      <c r="E187" s="190">
        <v>0</v>
      </c>
      <c r="F187" s="190">
        <v>0</v>
      </c>
      <c r="G187" s="190"/>
      <c r="H187" s="190">
        <v>33783</v>
      </c>
      <c r="I187" s="190">
        <v>45</v>
      </c>
      <c r="J187" s="190">
        <v>0</v>
      </c>
      <c r="K187" s="190">
        <v>0</v>
      </c>
      <c r="L187" s="190">
        <v>0</v>
      </c>
      <c r="M187" s="237"/>
      <c r="N187" s="237">
        <v>0</v>
      </c>
      <c r="O187" s="237">
        <v>2.34</v>
      </c>
      <c r="P187" s="237">
        <v>0</v>
      </c>
    </row>
    <row r="188" spans="1:16" s="264" customFormat="1" x14ac:dyDescent="0.25">
      <c r="A188" s="189" t="s">
        <v>590</v>
      </c>
      <c r="B188" s="190">
        <v>299439</v>
      </c>
      <c r="C188" s="190">
        <v>0</v>
      </c>
      <c r="D188" s="190">
        <v>0</v>
      </c>
      <c r="E188" s="190">
        <v>0</v>
      </c>
      <c r="F188" s="190">
        <v>0</v>
      </c>
      <c r="G188" s="190"/>
      <c r="H188" s="190">
        <v>75600</v>
      </c>
      <c r="I188" s="190">
        <v>63</v>
      </c>
      <c r="J188" s="190">
        <v>0</v>
      </c>
      <c r="K188" s="190">
        <v>0</v>
      </c>
      <c r="L188" s="190">
        <v>0</v>
      </c>
      <c r="M188" s="237"/>
      <c r="N188" s="237">
        <v>0</v>
      </c>
      <c r="O188" s="237">
        <v>6.52</v>
      </c>
      <c r="P188" s="237">
        <v>0</v>
      </c>
    </row>
    <row r="189" spans="1:16" s="264" customFormat="1" x14ac:dyDescent="0.25">
      <c r="A189" s="189" t="s">
        <v>591</v>
      </c>
      <c r="B189" s="190">
        <v>56580</v>
      </c>
      <c r="C189" s="190">
        <v>0</v>
      </c>
      <c r="D189" s="190">
        <v>0</v>
      </c>
      <c r="E189" s="190">
        <v>0</v>
      </c>
      <c r="F189" s="190">
        <v>0</v>
      </c>
      <c r="G189" s="190"/>
      <c r="H189" s="190">
        <v>16700</v>
      </c>
      <c r="I189" s="190">
        <v>22</v>
      </c>
      <c r="J189" s="190">
        <v>0</v>
      </c>
      <c r="K189" s="190">
        <v>0</v>
      </c>
      <c r="L189" s="190">
        <v>0</v>
      </c>
      <c r="M189" s="237"/>
      <c r="N189" s="237">
        <v>0</v>
      </c>
      <c r="O189" s="237">
        <v>3.03</v>
      </c>
      <c r="P189" s="237">
        <v>0</v>
      </c>
    </row>
    <row r="190" spans="1:16" s="264" customFormat="1" x14ac:dyDescent="0.25">
      <c r="A190" s="189" t="s">
        <v>592</v>
      </c>
      <c r="B190" s="190">
        <v>327351</v>
      </c>
      <c r="C190" s="190">
        <v>0</v>
      </c>
      <c r="D190" s="190">
        <v>0</v>
      </c>
      <c r="E190" s="190">
        <v>0</v>
      </c>
      <c r="F190" s="190">
        <v>0</v>
      </c>
      <c r="G190" s="190"/>
      <c r="H190" s="190">
        <v>26542</v>
      </c>
      <c r="I190" s="190">
        <v>3</v>
      </c>
      <c r="J190" s="190">
        <v>0</v>
      </c>
      <c r="K190" s="190">
        <v>0</v>
      </c>
      <c r="L190" s="190">
        <v>0</v>
      </c>
      <c r="M190" s="237"/>
      <c r="N190" s="237">
        <v>0</v>
      </c>
      <c r="O190" s="237">
        <v>2.9</v>
      </c>
      <c r="P190" s="237">
        <v>0</v>
      </c>
    </row>
    <row r="191" spans="1:16" s="264" customFormat="1" x14ac:dyDescent="0.25">
      <c r="A191" s="189" t="s">
        <v>593</v>
      </c>
      <c r="B191" s="190">
        <v>334726</v>
      </c>
      <c r="C191" s="190">
        <v>0</v>
      </c>
      <c r="D191" s="190">
        <v>0</v>
      </c>
      <c r="E191" s="190">
        <v>0</v>
      </c>
      <c r="F191" s="190">
        <v>0</v>
      </c>
      <c r="G191" s="190"/>
      <c r="H191" s="190">
        <v>36629</v>
      </c>
      <c r="I191" s="190">
        <v>10</v>
      </c>
      <c r="J191" s="190">
        <v>80</v>
      </c>
      <c r="K191" s="190">
        <v>0</v>
      </c>
      <c r="L191" s="190">
        <v>0</v>
      </c>
      <c r="M191" s="237"/>
      <c r="N191" s="237">
        <v>0</v>
      </c>
      <c r="O191" s="237">
        <v>2.34</v>
      </c>
      <c r="P191" s="237">
        <v>0</v>
      </c>
    </row>
    <row r="192" spans="1:16" s="264" customFormat="1" x14ac:dyDescent="0.25">
      <c r="A192" s="189" t="s">
        <v>594</v>
      </c>
      <c r="B192" s="190">
        <v>371526</v>
      </c>
      <c r="C192" s="190">
        <v>0</v>
      </c>
      <c r="D192" s="190">
        <v>0</v>
      </c>
      <c r="E192" s="190">
        <v>0</v>
      </c>
      <c r="F192" s="190">
        <v>0</v>
      </c>
      <c r="G192" s="190"/>
      <c r="H192" s="190">
        <v>42621</v>
      </c>
      <c r="I192" s="190">
        <v>13</v>
      </c>
      <c r="J192" s="190">
        <v>0</v>
      </c>
      <c r="K192" s="190">
        <v>0</v>
      </c>
      <c r="L192" s="190">
        <v>0</v>
      </c>
      <c r="M192" s="237"/>
      <c r="N192" s="237">
        <v>0</v>
      </c>
      <c r="O192" s="237">
        <v>2.91</v>
      </c>
      <c r="P192" s="237">
        <v>0</v>
      </c>
    </row>
    <row r="193" spans="1:16" s="264" customFormat="1" x14ac:dyDescent="0.25">
      <c r="A193" s="189" t="s">
        <v>595</v>
      </c>
      <c r="B193" s="190">
        <v>782564</v>
      </c>
      <c r="C193" s="190">
        <v>0</v>
      </c>
      <c r="D193" s="190">
        <v>0</v>
      </c>
      <c r="E193" s="190">
        <v>0</v>
      </c>
      <c r="F193" s="190">
        <v>0</v>
      </c>
      <c r="G193" s="190"/>
      <c r="H193" s="190">
        <v>148739</v>
      </c>
      <c r="I193" s="190">
        <v>52</v>
      </c>
      <c r="J193" s="190">
        <v>4650</v>
      </c>
      <c r="K193" s="190">
        <v>804</v>
      </c>
      <c r="L193" s="190">
        <v>0</v>
      </c>
      <c r="M193" s="237"/>
      <c r="N193" s="237">
        <v>0</v>
      </c>
      <c r="O193" s="237">
        <v>4.92</v>
      </c>
      <c r="P193" s="237">
        <v>0</v>
      </c>
    </row>
    <row r="194" spans="1:16" s="264" customFormat="1" x14ac:dyDescent="0.25">
      <c r="A194" s="189" t="s">
        <v>596</v>
      </c>
      <c r="B194" s="190">
        <v>20450</v>
      </c>
      <c r="C194" s="190">
        <v>0</v>
      </c>
      <c r="D194" s="190">
        <v>0</v>
      </c>
      <c r="E194" s="190">
        <v>0</v>
      </c>
      <c r="F194" s="190">
        <v>0</v>
      </c>
      <c r="G194" s="190"/>
      <c r="H194" s="190">
        <v>245319</v>
      </c>
      <c r="I194" s="190">
        <v>13</v>
      </c>
      <c r="J194" s="190">
        <v>0</v>
      </c>
      <c r="K194" s="190">
        <v>0</v>
      </c>
      <c r="L194" s="190">
        <v>0</v>
      </c>
      <c r="M194" s="237"/>
      <c r="N194" s="237">
        <v>0</v>
      </c>
      <c r="O194" s="237">
        <v>35.56</v>
      </c>
      <c r="P194" s="237">
        <v>0</v>
      </c>
    </row>
    <row r="195" spans="1:16" s="264" customFormat="1" x14ac:dyDescent="0.25">
      <c r="A195" s="189" t="s">
        <v>597</v>
      </c>
      <c r="B195" s="190">
        <v>85169</v>
      </c>
      <c r="C195" s="190">
        <v>31</v>
      </c>
      <c r="D195" s="190">
        <v>0</v>
      </c>
      <c r="E195" s="190">
        <v>0</v>
      </c>
      <c r="F195" s="190">
        <v>0</v>
      </c>
      <c r="G195" s="190"/>
      <c r="H195" s="190">
        <v>135000</v>
      </c>
      <c r="I195" s="190">
        <v>122</v>
      </c>
      <c r="J195" s="190">
        <v>0</v>
      </c>
      <c r="K195" s="190">
        <v>2198</v>
      </c>
      <c r="L195" s="190">
        <v>0</v>
      </c>
      <c r="M195" s="237"/>
      <c r="N195" s="237">
        <v>0</v>
      </c>
      <c r="O195" s="237">
        <v>52.12</v>
      </c>
      <c r="P195" s="237">
        <v>0</v>
      </c>
    </row>
    <row r="196" spans="1:16" s="264" customFormat="1" x14ac:dyDescent="0.25">
      <c r="A196" s="189" t="s">
        <v>598</v>
      </c>
      <c r="B196" s="190">
        <v>253068</v>
      </c>
      <c r="C196" s="190">
        <v>0</v>
      </c>
      <c r="D196" s="190">
        <v>0</v>
      </c>
      <c r="E196" s="190">
        <v>0</v>
      </c>
      <c r="F196" s="190">
        <v>0</v>
      </c>
      <c r="G196" s="190"/>
      <c r="H196" s="190">
        <v>123000</v>
      </c>
      <c r="I196" s="190">
        <v>8</v>
      </c>
      <c r="J196" s="190">
        <v>0</v>
      </c>
      <c r="K196" s="190">
        <v>0</v>
      </c>
      <c r="L196" s="190">
        <v>0</v>
      </c>
      <c r="M196" s="237"/>
      <c r="N196" s="237">
        <v>0</v>
      </c>
      <c r="O196" s="237">
        <v>21.02</v>
      </c>
      <c r="P196" s="237">
        <v>0</v>
      </c>
    </row>
    <row r="197" spans="1:16" s="264" customFormat="1" x14ac:dyDescent="0.25">
      <c r="A197" s="189" t="s">
        <v>600</v>
      </c>
      <c r="B197" s="190">
        <v>1300000</v>
      </c>
      <c r="C197" s="190">
        <v>6338</v>
      </c>
      <c r="D197" s="190">
        <v>0</v>
      </c>
      <c r="E197" s="190">
        <v>0</v>
      </c>
      <c r="F197" s="190">
        <v>0</v>
      </c>
      <c r="G197" s="190"/>
      <c r="H197" s="190">
        <v>0</v>
      </c>
      <c r="I197" s="190">
        <v>0</v>
      </c>
      <c r="J197" s="190">
        <v>0</v>
      </c>
      <c r="K197" s="190">
        <v>0</v>
      </c>
      <c r="L197" s="190">
        <v>0</v>
      </c>
      <c r="M197" s="237"/>
      <c r="N197" s="237">
        <v>0</v>
      </c>
      <c r="O197" s="237">
        <v>0</v>
      </c>
      <c r="P197" s="237">
        <v>3.36</v>
      </c>
    </row>
    <row r="198" spans="1:16" s="264" customFormat="1" x14ac:dyDescent="0.25">
      <c r="A198" s="189" t="s">
        <v>601</v>
      </c>
      <c r="B198" s="190">
        <v>1250000</v>
      </c>
      <c r="C198" s="190">
        <v>34635</v>
      </c>
      <c r="D198" s="190">
        <v>0</v>
      </c>
      <c r="E198" s="190">
        <v>0</v>
      </c>
      <c r="F198" s="190">
        <v>0</v>
      </c>
      <c r="G198" s="190"/>
      <c r="H198" s="190">
        <v>0</v>
      </c>
      <c r="I198" s="190">
        <v>0</v>
      </c>
      <c r="J198" s="190">
        <v>0</v>
      </c>
      <c r="K198" s="190">
        <v>0</v>
      </c>
      <c r="L198" s="190">
        <v>0</v>
      </c>
      <c r="M198" s="237"/>
      <c r="N198" s="237">
        <v>0</v>
      </c>
      <c r="O198" s="237">
        <v>0</v>
      </c>
      <c r="P198" s="237">
        <v>3.16</v>
      </c>
    </row>
    <row r="199" spans="1:16" s="264" customFormat="1" x14ac:dyDescent="0.25">
      <c r="A199" s="189" t="s">
        <v>602</v>
      </c>
      <c r="B199" s="190">
        <v>1250000</v>
      </c>
      <c r="C199" s="190">
        <v>139</v>
      </c>
      <c r="D199" s="190">
        <v>0</v>
      </c>
      <c r="E199" s="190">
        <v>0</v>
      </c>
      <c r="F199" s="190">
        <v>0</v>
      </c>
      <c r="G199" s="190"/>
      <c r="H199" s="190">
        <v>0</v>
      </c>
      <c r="I199" s="190">
        <v>0</v>
      </c>
      <c r="J199" s="190">
        <v>0</v>
      </c>
      <c r="K199" s="190">
        <v>0</v>
      </c>
      <c r="L199" s="190">
        <v>0</v>
      </c>
      <c r="M199" s="237"/>
      <c r="N199" s="237">
        <v>0</v>
      </c>
      <c r="O199" s="237">
        <v>0</v>
      </c>
      <c r="P199" s="237">
        <v>3.85</v>
      </c>
    </row>
    <row r="200" spans="1:16" s="264" customFormat="1" x14ac:dyDescent="0.25">
      <c r="A200" s="189" t="s">
        <v>603</v>
      </c>
      <c r="B200" s="190">
        <v>414605</v>
      </c>
      <c r="C200" s="190">
        <v>207</v>
      </c>
      <c r="D200" s="190">
        <v>0</v>
      </c>
      <c r="E200" s="190">
        <v>0</v>
      </c>
      <c r="F200" s="190">
        <v>0</v>
      </c>
      <c r="G200" s="190"/>
      <c r="H200" s="190">
        <v>31300</v>
      </c>
      <c r="I200" s="190">
        <v>1</v>
      </c>
      <c r="J200" s="190">
        <v>0</v>
      </c>
      <c r="K200" s="190">
        <v>0</v>
      </c>
      <c r="L200" s="190">
        <v>0</v>
      </c>
      <c r="M200" s="237"/>
      <c r="N200" s="237">
        <v>0</v>
      </c>
      <c r="O200" s="237">
        <v>8.41</v>
      </c>
      <c r="P200" s="237">
        <v>0</v>
      </c>
    </row>
    <row r="201" spans="1:16" s="264" customFormat="1" ht="21.6" x14ac:dyDescent="0.25">
      <c r="A201" s="189" t="s">
        <v>746</v>
      </c>
      <c r="B201" s="190">
        <v>423300</v>
      </c>
      <c r="C201" s="190">
        <v>0</v>
      </c>
      <c r="D201" s="190">
        <v>0</v>
      </c>
      <c r="E201" s="190">
        <v>0</v>
      </c>
      <c r="F201" s="190">
        <v>0</v>
      </c>
      <c r="G201" s="190"/>
      <c r="H201" s="190">
        <v>86700</v>
      </c>
      <c r="I201" s="190">
        <v>0</v>
      </c>
      <c r="J201" s="190">
        <v>0</v>
      </c>
      <c r="K201" s="190">
        <v>0</v>
      </c>
      <c r="L201" s="190">
        <v>0</v>
      </c>
      <c r="M201" s="237"/>
      <c r="N201" s="237">
        <v>0</v>
      </c>
      <c r="O201" s="237">
        <v>2</v>
      </c>
      <c r="P201" s="237">
        <v>0</v>
      </c>
    </row>
    <row r="202" spans="1:16" s="264" customFormat="1" x14ac:dyDescent="0.25">
      <c r="A202" s="189" t="s">
        <v>605</v>
      </c>
      <c r="B202" s="190">
        <v>273961</v>
      </c>
      <c r="C202" s="190">
        <v>0</v>
      </c>
      <c r="D202" s="190">
        <v>0</v>
      </c>
      <c r="E202" s="190">
        <v>0</v>
      </c>
      <c r="F202" s="190">
        <v>0</v>
      </c>
      <c r="G202" s="190"/>
      <c r="H202" s="190">
        <v>660000</v>
      </c>
      <c r="I202" s="190">
        <v>87</v>
      </c>
      <c r="J202" s="190">
        <v>0</v>
      </c>
      <c r="K202" s="190">
        <v>0</v>
      </c>
      <c r="L202" s="190">
        <v>0</v>
      </c>
      <c r="M202" s="237"/>
      <c r="N202" s="237">
        <v>0</v>
      </c>
      <c r="O202" s="237">
        <v>9.64</v>
      </c>
      <c r="P202" s="237">
        <v>0</v>
      </c>
    </row>
    <row r="203" spans="1:16" s="264" customFormat="1" ht="21.6" x14ac:dyDescent="0.25">
      <c r="A203" s="189" t="s">
        <v>606</v>
      </c>
      <c r="B203" s="190">
        <v>1825000</v>
      </c>
      <c r="C203" s="190">
        <v>32</v>
      </c>
      <c r="D203" s="190">
        <v>0</v>
      </c>
      <c r="E203" s="190">
        <v>0</v>
      </c>
      <c r="F203" s="190">
        <v>0</v>
      </c>
      <c r="G203" s="190"/>
      <c r="H203" s="190">
        <v>675000</v>
      </c>
      <c r="I203" s="190">
        <v>29</v>
      </c>
      <c r="J203" s="190">
        <v>0</v>
      </c>
      <c r="K203" s="190">
        <v>0</v>
      </c>
      <c r="L203" s="190">
        <v>0</v>
      </c>
      <c r="M203" s="237"/>
      <c r="N203" s="237">
        <v>0</v>
      </c>
      <c r="O203" s="237">
        <v>4</v>
      </c>
      <c r="P203" s="237">
        <v>0</v>
      </c>
    </row>
    <row r="204" spans="1:16" s="264" customFormat="1" ht="21.6" x14ac:dyDescent="0.25">
      <c r="A204" s="189" t="s">
        <v>607</v>
      </c>
      <c r="B204" s="190">
        <v>647544</v>
      </c>
      <c r="C204" s="190">
        <v>0</v>
      </c>
      <c r="D204" s="190">
        <v>0</v>
      </c>
      <c r="E204" s="190">
        <v>0</v>
      </c>
      <c r="F204" s="190">
        <v>0</v>
      </c>
      <c r="G204" s="190"/>
      <c r="H204" s="190">
        <v>198000</v>
      </c>
      <c r="I204" s="190">
        <v>0</v>
      </c>
      <c r="J204" s="190">
        <v>0</v>
      </c>
      <c r="K204" s="190">
        <v>0</v>
      </c>
      <c r="L204" s="190">
        <v>0</v>
      </c>
      <c r="M204" s="237"/>
      <c r="N204" s="237">
        <v>0</v>
      </c>
      <c r="O204" s="237">
        <v>3.19</v>
      </c>
      <c r="P204" s="237">
        <v>0</v>
      </c>
    </row>
    <row r="205" spans="1:16" s="264" customFormat="1" x14ac:dyDescent="0.25">
      <c r="A205" s="189" t="s">
        <v>771</v>
      </c>
      <c r="B205" s="190">
        <v>105369</v>
      </c>
      <c r="C205" s="190">
        <v>0</v>
      </c>
      <c r="D205" s="190">
        <v>0</v>
      </c>
      <c r="E205" s="190">
        <v>0</v>
      </c>
      <c r="F205" s="190">
        <v>0</v>
      </c>
      <c r="G205" s="190"/>
      <c r="H205" s="190">
        <v>38000</v>
      </c>
      <c r="I205" s="190">
        <v>6</v>
      </c>
      <c r="J205" s="190">
        <v>0</v>
      </c>
      <c r="K205" s="190">
        <v>0</v>
      </c>
      <c r="L205" s="190">
        <v>0</v>
      </c>
      <c r="M205" s="237"/>
      <c r="N205" s="237">
        <v>0</v>
      </c>
      <c r="O205" s="237">
        <v>3.33</v>
      </c>
      <c r="P205" s="237">
        <v>0</v>
      </c>
    </row>
    <row r="206" spans="1:16" s="264" customFormat="1" x14ac:dyDescent="0.25">
      <c r="A206" s="189" t="s">
        <v>772</v>
      </c>
      <c r="B206" s="190">
        <v>200998</v>
      </c>
      <c r="C206" s="190">
        <v>0</v>
      </c>
      <c r="D206" s="190">
        <v>0</v>
      </c>
      <c r="E206" s="190">
        <v>0</v>
      </c>
      <c r="F206" s="190">
        <v>0</v>
      </c>
      <c r="G206" s="190"/>
      <c r="H206" s="190">
        <v>39000</v>
      </c>
      <c r="I206" s="190">
        <v>1</v>
      </c>
      <c r="J206" s="190">
        <v>0</v>
      </c>
      <c r="K206" s="190">
        <v>124</v>
      </c>
      <c r="L206" s="190">
        <v>-3344</v>
      </c>
      <c r="M206" s="237"/>
      <c r="N206" s="237">
        <v>0</v>
      </c>
      <c r="O206" s="237">
        <v>0</v>
      </c>
      <c r="P206" s="237">
        <v>0</v>
      </c>
    </row>
    <row r="207" spans="1:16" s="264" customFormat="1" x14ac:dyDescent="0.25">
      <c r="A207" s="189" t="s">
        <v>608</v>
      </c>
      <c r="B207" s="190">
        <v>252651</v>
      </c>
      <c r="C207" s="190">
        <v>0</v>
      </c>
      <c r="D207" s="190">
        <v>0</v>
      </c>
      <c r="E207" s="190">
        <v>0</v>
      </c>
      <c r="F207" s="190">
        <v>0</v>
      </c>
      <c r="G207" s="190"/>
      <c r="H207" s="190">
        <v>34000</v>
      </c>
      <c r="I207" s="190">
        <v>3</v>
      </c>
      <c r="J207" s="190">
        <v>0</v>
      </c>
      <c r="K207" s="190">
        <v>463</v>
      </c>
      <c r="L207" s="190">
        <v>0</v>
      </c>
      <c r="M207" s="237"/>
      <c r="N207" s="237">
        <v>0</v>
      </c>
      <c r="O207" s="237">
        <v>0</v>
      </c>
      <c r="P207" s="237">
        <v>0</v>
      </c>
    </row>
    <row r="208" spans="1:16" s="264" customFormat="1" x14ac:dyDescent="0.25">
      <c r="A208" s="189" t="s">
        <v>610</v>
      </c>
      <c r="B208" s="190">
        <v>32741</v>
      </c>
      <c r="C208" s="190">
        <v>0</v>
      </c>
      <c r="D208" s="190">
        <v>0</v>
      </c>
      <c r="E208" s="190">
        <v>0</v>
      </c>
      <c r="F208" s="190">
        <v>0</v>
      </c>
      <c r="G208" s="190"/>
      <c r="H208" s="190">
        <v>742</v>
      </c>
      <c r="I208" s="190">
        <v>4</v>
      </c>
      <c r="J208" s="190">
        <v>0</v>
      </c>
      <c r="K208" s="190">
        <v>0</v>
      </c>
      <c r="L208" s="190">
        <v>-1048</v>
      </c>
      <c r="M208" s="237"/>
      <c r="N208" s="237">
        <v>0</v>
      </c>
      <c r="O208" s="237">
        <v>2.2200000000000002</v>
      </c>
      <c r="P208" s="237">
        <v>119.46</v>
      </c>
    </row>
    <row r="209" spans="1:16" s="264" customFormat="1" x14ac:dyDescent="0.25">
      <c r="A209" s="189" t="s">
        <v>611</v>
      </c>
      <c r="B209" s="190">
        <v>1111598</v>
      </c>
      <c r="C209" s="190">
        <v>508</v>
      </c>
      <c r="D209" s="190">
        <v>0</v>
      </c>
      <c r="E209" s="190">
        <v>0</v>
      </c>
      <c r="F209" s="190">
        <v>0</v>
      </c>
      <c r="G209" s="190"/>
      <c r="H209" s="190">
        <v>301900</v>
      </c>
      <c r="I209" s="190">
        <v>187</v>
      </c>
      <c r="J209" s="190">
        <v>0</v>
      </c>
      <c r="K209" s="190">
        <v>0</v>
      </c>
      <c r="L209" s="190">
        <v>0</v>
      </c>
      <c r="M209" s="237"/>
      <c r="N209" s="237">
        <v>0</v>
      </c>
      <c r="O209" s="237">
        <v>5.88</v>
      </c>
      <c r="P209" s="237">
        <v>0</v>
      </c>
    </row>
    <row r="210" spans="1:16" s="264" customFormat="1" x14ac:dyDescent="0.25">
      <c r="A210" s="189" t="s">
        <v>613</v>
      </c>
      <c r="B210" s="190">
        <v>485084</v>
      </c>
      <c r="C210" s="190">
        <v>109</v>
      </c>
      <c r="D210" s="190">
        <v>0</v>
      </c>
      <c r="E210" s="190">
        <v>0</v>
      </c>
      <c r="F210" s="190">
        <v>0</v>
      </c>
      <c r="G210" s="190"/>
      <c r="H210" s="190">
        <v>25531</v>
      </c>
      <c r="I210" s="190">
        <v>55</v>
      </c>
      <c r="J210" s="190">
        <v>0</v>
      </c>
      <c r="K210" s="190">
        <v>0</v>
      </c>
      <c r="L210" s="190">
        <v>0</v>
      </c>
      <c r="M210" s="237"/>
      <c r="N210" s="237">
        <v>0</v>
      </c>
      <c r="O210" s="237">
        <v>4</v>
      </c>
      <c r="P210" s="237">
        <v>0</v>
      </c>
    </row>
    <row r="211" spans="1:16" s="264" customFormat="1" x14ac:dyDescent="0.25">
      <c r="A211" s="189" t="s">
        <v>615</v>
      </c>
      <c r="B211" s="190">
        <v>549268</v>
      </c>
      <c r="C211" s="190">
        <v>11</v>
      </c>
      <c r="D211" s="190">
        <v>0</v>
      </c>
      <c r="E211" s="190">
        <v>0</v>
      </c>
      <c r="F211" s="190">
        <v>0</v>
      </c>
      <c r="G211" s="190"/>
      <c r="H211" s="190">
        <v>22886</v>
      </c>
      <c r="I211" s="190">
        <v>5</v>
      </c>
      <c r="J211" s="190">
        <v>0</v>
      </c>
      <c r="K211" s="190">
        <v>0</v>
      </c>
      <c r="L211" s="190">
        <v>0</v>
      </c>
      <c r="M211" s="237"/>
      <c r="N211" s="237">
        <v>0</v>
      </c>
      <c r="O211" s="237">
        <v>8</v>
      </c>
      <c r="P211" s="237">
        <v>0</v>
      </c>
    </row>
    <row r="212" spans="1:16" s="264" customFormat="1" x14ac:dyDescent="0.25">
      <c r="A212" s="189" t="s">
        <v>616</v>
      </c>
      <c r="B212" s="190">
        <v>840000</v>
      </c>
      <c r="C212" s="190">
        <v>552</v>
      </c>
      <c r="D212" s="190">
        <v>0</v>
      </c>
      <c r="E212" s="190">
        <v>0</v>
      </c>
      <c r="F212" s="190">
        <v>0</v>
      </c>
      <c r="G212" s="190"/>
      <c r="H212" s="190">
        <v>160000</v>
      </c>
      <c r="I212" s="190">
        <v>140</v>
      </c>
      <c r="J212" s="190">
        <v>0</v>
      </c>
      <c r="K212" s="190">
        <v>0</v>
      </c>
      <c r="L212" s="190">
        <v>0</v>
      </c>
      <c r="M212" s="237"/>
      <c r="N212" s="237">
        <v>0</v>
      </c>
      <c r="O212" s="237">
        <v>0</v>
      </c>
      <c r="P212" s="237">
        <v>0</v>
      </c>
    </row>
    <row r="213" spans="1:16" s="264" customFormat="1" x14ac:dyDescent="0.25">
      <c r="A213" s="189" t="s">
        <v>617</v>
      </c>
      <c r="B213" s="190">
        <v>41549</v>
      </c>
      <c r="C213" s="190">
        <v>0</v>
      </c>
      <c r="D213" s="190">
        <v>0</v>
      </c>
      <c r="E213" s="190">
        <v>0</v>
      </c>
      <c r="F213" s="190">
        <v>0</v>
      </c>
      <c r="G213" s="190"/>
      <c r="H213" s="190">
        <v>9942</v>
      </c>
      <c r="I213" s="190">
        <v>1</v>
      </c>
      <c r="J213" s="190">
        <v>0</v>
      </c>
      <c r="K213" s="190">
        <v>0</v>
      </c>
      <c r="L213" s="190">
        <v>0</v>
      </c>
      <c r="M213" s="237"/>
      <c r="N213" s="237">
        <v>0</v>
      </c>
      <c r="O213" s="237">
        <v>6.63</v>
      </c>
      <c r="P213" s="237">
        <v>0</v>
      </c>
    </row>
    <row r="214" spans="1:16" s="264" customFormat="1" x14ac:dyDescent="0.25">
      <c r="A214" s="189" t="s">
        <v>685</v>
      </c>
      <c r="B214" s="190">
        <v>86191</v>
      </c>
      <c r="C214" s="190">
        <v>11</v>
      </c>
      <c r="D214" s="190">
        <v>0</v>
      </c>
      <c r="E214" s="190">
        <v>0</v>
      </c>
      <c r="F214" s="190">
        <v>0</v>
      </c>
      <c r="G214" s="190"/>
      <c r="H214" s="190">
        <v>0</v>
      </c>
      <c r="I214" s="190">
        <v>0</v>
      </c>
      <c r="J214" s="190">
        <v>0</v>
      </c>
      <c r="K214" s="190">
        <v>0</v>
      </c>
      <c r="L214" s="190">
        <v>0</v>
      </c>
      <c r="M214" s="237"/>
      <c r="N214" s="237">
        <v>100</v>
      </c>
      <c r="O214" s="237">
        <v>17.48</v>
      </c>
      <c r="P214" s="237">
        <v>0</v>
      </c>
    </row>
    <row r="215" spans="1:16" s="264" customFormat="1" x14ac:dyDescent="0.25">
      <c r="A215" s="189" t="s">
        <v>687</v>
      </c>
      <c r="B215" s="190">
        <v>245527</v>
      </c>
      <c r="C215" s="190">
        <v>18</v>
      </c>
      <c r="D215" s="190">
        <v>0</v>
      </c>
      <c r="E215" s="190">
        <v>0</v>
      </c>
      <c r="F215" s="190">
        <v>0</v>
      </c>
      <c r="G215" s="190"/>
      <c r="H215" s="190">
        <v>0</v>
      </c>
      <c r="I215" s="190">
        <v>0</v>
      </c>
      <c r="J215" s="190">
        <v>0</v>
      </c>
      <c r="K215" s="190">
        <v>0</v>
      </c>
      <c r="L215" s="190">
        <v>0</v>
      </c>
      <c r="M215" s="237"/>
      <c r="N215" s="237">
        <v>0</v>
      </c>
      <c r="O215" s="237">
        <v>24.78</v>
      </c>
      <c r="P215" s="237">
        <v>0</v>
      </c>
    </row>
    <row r="216" spans="1:16" s="264" customFormat="1" x14ac:dyDescent="0.25">
      <c r="A216" s="189" t="s">
        <v>688</v>
      </c>
      <c r="B216" s="190">
        <v>262107</v>
      </c>
      <c r="C216" s="190">
        <v>19</v>
      </c>
      <c r="D216" s="190">
        <v>0</v>
      </c>
      <c r="E216" s="190">
        <v>0</v>
      </c>
      <c r="F216" s="190">
        <v>0</v>
      </c>
      <c r="G216" s="190"/>
      <c r="H216" s="190">
        <v>0</v>
      </c>
      <c r="I216" s="190">
        <v>0</v>
      </c>
      <c r="J216" s="190">
        <v>0</v>
      </c>
      <c r="K216" s="190">
        <v>0</v>
      </c>
      <c r="L216" s="190">
        <v>0</v>
      </c>
      <c r="M216" s="237"/>
      <c r="N216" s="237">
        <v>0</v>
      </c>
      <c r="O216" s="237">
        <v>18.41</v>
      </c>
      <c r="P216" s="237">
        <v>0</v>
      </c>
    </row>
    <row r="217" spans="1:16" s="264" customFormat="1" x14ac:dyDescent="0.25">
      <c r="A217" s="189" t="s">
        <v>689</v>
      </c>
      <c r="B217" s="190">
        <v>537724</v>
      </c>
      <c r="C217" s="190">
        <v>0</v>
      </c>
      <c r="D217" s="190">
        <v>0</v>
      </c>
      <c r="E217" s="190">
        <v>0</v>
      </c>
      <c r="F217" s="190">
        <v>0</v>
      </c>
      <c r="G217" s="190"/>
      <c r="H217" s="190">
        <v>200000</v>
      </c>
      <c r="I217" s="190">
        <v>38</v>
      </c>
      <c r="J217" s="190">
        <v>0</v>
      </c>
      <c r="K217" s="190">
        <v>0</v>
      </c>
      <c r="L217" s="190">
        <v>0</v>
      </c>
      <c r="M217" s="237"/>
      <c r="N217" s="237">
        <v>0</v>
      </c>
      <c r="O217" s="237">
        <v>0</v>
      </c>
      <c r="P217" s="237">
        <v>0</v>
      </c>
    </row>
    <row r="218" spans="1:16" s="264" customFormat="1" x14ac:dyDescent="0.25">
      <c r="A218" s="189" t="s">
        <v>690</v>
      </c>
      <c r="B218" s="190">
        <v>470098</v>
      </c>
      <c r="C218" s="190">
        <v>0</v>
      </c>
      <c r="D218" s="190">
        <v>0</v>
      </c>
      <c r="E218" s="190">
        <v>0</v>
      </c>
      <c r="F218" s="190">
        <v>0</v>
      </c>
      <c r="G218" s="190"/>
      <c r="H218" s="190">
        <v>180000</v>
      </c>
      <c r="I218" s="190">
        <v>37</v>
      </c>
      <c r="J218" s="190">
        <v>0</v>
      </c>
      <c r="K218" s="190">
        <v>1668</v>
      </c>
      <c r="L218" s="190">
        <v>0</v>
      </c>
      <c r="M218" s="237"/>
      <c r="N218" s="237">
        <v>0</v>
      </c>
      <c r="O218" s="237">
        <v>0</v>
      </c>
      <c r="P218" s="237">
        <v>0</v>
      </c>
    </row>
    <row r="219" spans="1:16" s="264" customFormat="1" x14ac:dyDescent="0.25">
      <c r="A219" s="189" t="s">
        <v>691</v>
      </c>
      <c r="B219" s="190">
        <v>1006019</v>
      </c>
      <c r="C219" s="190">
        <v>0</v>
      </c>
      <c r="D219" s="190">
        <v>0</v>
      </c>
      <c r="E219" s="190">
        <v>0</v>
      </c>
      <c r="F219" s="190">
        <v>0</v>
      </c>
      <c r="G219" s="190"/>
      <c r="H219" s="190">
        <v>270000</v>
      </c>
      <c r="I219" s="190">
        <v>118</v>
      </c>
      <c r="J219" s="190">
        <v>0</v>
      </c>
      <c r="K219" s="190">
        <v>21195</v>
      </c>
      <c r="L219" s="190">
        <v>0</v>
      </c>
      <c r="M219" s="237"/>
      <c r="N219" s="237">
        <v>0</v>
      </c>
      <c r="O219" s="237">
        <v>0</v>
      </c>
      <c r="P219" s="237">
        <v>0</v>
      </c>
    </row>
    <row r="220" spans="1:16" s="264" customFormat="1" x14ac:dyDescent="0.25">
      <c r="A220" s="189" t="s">
        <v>692</v>
      </c>
      <c r="B220" s="190">
        <v>739498</v>
      </c>
      <c r="C220" s="190">
        <v>0</v>
      </c>
      <c r="D220" s="190">
        <v>0</v>
      </c>
      <c r="E220" s="190">
        <v>0</v>
      </c>
      <c r="F220" s="190">
        <v>0</v>
      </c>
      <c r="G220" s="190"/>
      <c r="H220" s="190">
        <v>213600</v>
      </c>
      <c r="I220" s="190">
        <v>129</v>
      </c>
      <c r="J220" s="190">
        <v>0</v>
      </c>
      <c r="K220" s="190">
        <v>0</v>
      </c>
      <c r="L220" s="190">
        <v>0</v>
      </c>
      <c r="M220" s="237"/>
      <c r="N220" s="237">
        <v>0</v>
      </c>
      <c r="O220" s="237">
        <v>6.06</v>
      </c>
      <c r="P220" s="237">
        <v>0</v>
      </c>
    </row>
    <row r="221" spans="1:16" s="264" customFormat="1" x14ac:dyDescent="0.25">
      <c r="A221" s="189" t="s">
        <v>521</v>
      </c>
      <c r="B221" s="190">
        <v>19396</v>
      </c>
      <c r="C221" s="190">
        <v>0</v>
      </c>
      <c r="D221" s="190">
        <v>0</v>
      </c>
      <c r="E221" s="190">
        <v>0</v>
      </c>
      <c r="F221" s="190">
        <v>0</v>
      </c>
      <c r="G221" s="190"/>
      <c r="H221" s="190">
        <v>25109</v>
      </c>
      <c r="I221" s="190">
        <v>5</v>
      </c>
      <c r="J221" s="190">
        <v>0</v>
      </c>
      <c r="K221" s="190">
        <v>0</v>
      </c>
      <c r="L221" s="190">
        <v>0</v>
      </c>
      <c r="M221" s="237"/>
      <c r="N221" s="237">
        <v>0</v>
      </c>
      <c r="O221" s="237">
        <v>15.44</v>
      </c>
      <c r="P221" s="237">
        <v>0</v>
      </c>
    </row>
    <row r="222" spans="1:16" s="264" customFormat="1" x14ac:dyDescent="0.25">
      <c r="A222" s="189" t="s">
        <v>522</v>
      </c>
      <c r="B222" s="190">
        <v>109161</v>
      </c>
      <c r="C222" s="190">
        <v>0</v>
      </c>
      <c r="D222" s="190">
        <v>0</v>
      </c>
      <c r="E222" s="190">
        <v>0</v>
      </c>
      <c r="F222" s="190">
        <v>0</v>
      </c>
      <c r="G222" s="190"/>
      <c r="H222" s="190">
        <v>28985</v>
      </c>
      <c r="I222" s="190">
        <v>36</v>
      </c>
      <c r="J222" s="190">
        <v>0</v>
      </c>
      <c r="K222" s="190">
        <v>0</v>
      </c>
      <c r="L222" s="190">
        <v>0</v>
      </c>
      <c r="M222" s="237"/>
      <c r="N222" s="237">
        <v>0</v>
      </c>
      <c r="O222" s="237">
        <v>3.62</v>
      </c>
      <c r="P222" s="237">
        <v>0</v>
      </c>
    </row>
    <row r="223" spans="1:16" s="264" customFormat="1" x14ac:dyDescent="0.25">
      <c r="A223" s="189" t="s">
        <v>523</v>
      </c>
      <c r="B223" s="190">
        <v>0</v>
      </c>
      <c r="C223" s="190">
        <v>0</v>
      </c>
      <c r="D223" s="190">
        <v>0</v>
      </c>
      <c r="E223" s="190">
        <v>0</v>
      </c>
      <c r="F223" s="190">
        <v>0</v>
      </c>
      <c r="G223" s="190"/>
      <c r="H223" s="190">
        <v>205216</v>
      </c>
      <c r="I223" s="190">
        <v>5</v>
      </c>
      <c r="J223" s="190">
        <v>0</v>
      </c>
      <c r="K223" s="190">
        <v>187</v>
      </c>
      <c r="L223" s="190">
        <v>0</v>
      </c>
      <c r="M223" s="237"/>
      <c r="N223" s="237">
        <v>0</v>
      </c>
      <c r="O223" s="237">
        <v>4.87</v>
      </c>
      <c r="P223" s="237">
        <v>0</v>
      </c>
    </row>
    <row r="224" spans="1:16" s="264" customFormat="1" x14ac:dyDescent="0.25">
      <c r="A224" s="189" t="s">
        <v>524</v>
      </c>
      <c r="B224" s="190">
        <v>0</v>
      </c>
      <c r="C224" s="190">
        <v>0</v>
      </c>
      <c r="D224" s="190">
        <v>0</v>
      </c>
      <c r="E224" s="190">
        <v>0</v>
      </c>
      <c r="F224" s="190">
        <v>0</v>
      </c>
      <c r="G224" s="190"/>
      <c r="H224" s="190">
        <v>571886</v>
      </c>
      <c r="I224" s="190">
        <v>169</v>
      </c>
      <c r="J224" s="190">
        <v>0</v>
      </c>
      <c r="K224" s="190">
        <v>4456</v>
      </c>
      <c r="L224" s="190">
        <v>0</v>
      </c>
      <c r="M224" s="237"/>
      <c r="N224" s="237">
        <v>0</v>
      </c>
      <c r="O224" s="237">
        <v>3.66</v>
      </c>
      <c r="P224" s="237">
        <v>0</v>
      </c>
    </row>
    <row r="225" spans="1:16" s="264" customFormat="1" x14ac:dyDescent="0.25">
      <c r="A225" s="189" t="s">
        <v>525</v>
      </c>
      <c r="B225" s="190">
        <v>344553</v>
      </c>
      <c r="C225" s="190">
        <v>0</v>
      </c>
      <c r="D225" s="190">
        <v>0</v>
      </c>
      <c r="E225" s="190">
        <v>0</v>
      </c>
      <c r="F225" s="190">
        <v>0</v>
      </c>
      <c r="G225" s="190"/>
      <c r="H225" s="190">
        <v>96000</v>
      </c>
      <c r="I225" s="190">
        <v>85</v>
      </c>
      <c r="J225" s="190">
        <v>0</v>
      </c>
      <c r="K225" s="190">
        <v>0</v>
      </c>
      <c r="L225" s="190">
        <v>0</v>
      </c>
      <c r="M225" s="237"/>
      <c r="N225" s="237">
        <v>0</v>
      </c>
      <c r="O225" s="237">
        <v>14.15</v>
      </c>
      <c r="P225" s="237">
        <v>0</v>
      </c>
    </row>
    <row r="226" spans="1:16" s="264" customFormat="1" x14ac:dyDescent="0.25">
      <c r="A226" s="189" t="s">
        <v>526</v>
      </c>
      <c r="B226" s="190">
        <v>146876</v>
      </c>
      <c r="C226" s="190">
        <v>0</v>
      </c>
      <c r="D226" s="190">
        <v>0</v>
      </c>
      <c r="E226" s="190">
        <v>0</v>
      </c>
      <c r="F226" s="190">
        <v>0</v>
      </c>
      <c r="G226" s="190"/>
      <c r="H226" s="190">
        <v>402500</v>
      </c>
      <c r="I226" s="190">
        <v>153</v>
      </c>
      <c r="J226" s="190">
        <v>0</v>
      </c>
      <c r="K226" s="190">
        <v>12000</v>
      </c>
      <c r="L226" s="190">
        <v>0</v>
      </c>
      <c r="M226" s="237"/>
      <c r="N226" s="237">
        <v>0</v>
      </c>
      <c r="O226" s="237">
        <v>7.96</v>
      </c>
      <c r="P226" s="237">
        <v>0</v>
      </c>
    </row>
    <row r="227" spans="1:16" s="264" customFormat="1" x14ac:dyDescent="0.25">
      <c r="A227" s="189" t="s">
        <v>527</v>
      </c>
      <c r="B227" s="190">
        <v>105192</v>
      </c>
      <c r="C227" s="190">
        <v>0</v>
      </c>
      <c r="D227" s="190">
        <v>0</v>
      </c>
      <c r="E227" s="190">
        <v>0</v>
      </c>
      <c r="F227" s="190">
        <v>0</v>
      </c>
      <c r="G227" s="190"/>
      <c r="H227" s="190">
        <v>175500</v>
      </c>
      <c r="I227" s="190">
        <v>9</v>
      </c>
      <c r="J227" s="190">
        <v>0</v>
      </c>
      <c r="K227" s="190">
        <v>5146</v>
      </c>
      <c r="L227" s="190">
        <v>0</v>
      </c>
      <c r="M227" s="237"/>
      <c r="N227" s="237">
        <v>0</v>
      </c>
      <c r="O227" s="237">
        <v>8.02</v>
      </c>
      <c r="P227" s="237">
        <v>0</v>
      </c>
    </row>
    <row r="228" spans="1:16" s="264" customFormat="1" x14ac:dyDescent="0.25">
      <c r="A228" s="189" t="s">
        <v>693</v>
      </c>
      <c r="B228" s="190">
        <v>62827</v>
      </c>
      <c r="C228" s="190">
        <v>24</v>
      </c>
      <c r="D228" s="190">
        <v>0</v>
      </c>
      <c r="E228" s="190">
        <v>0</v>
      </c>
      <c r="F228" s="190">
        <v>0</v>
      </c>
      <c r="G228" s="190"/>
      <c r="H228" s="190">
        <v>8952</v>
      </c>
      <c r="I228" s="190">
        <v>6</v>
      </c>
      <c r="J228" s="190">
        <v>0</v>
      </c>
      <c r="K228" s="190">
        <v>0</v>
      </c>
      <c r="L228" s="190">
        <v>-1551</v>
      </c>
      <c r="M228" s="237"/>
      <c r="N228" s="237">
        <v>0</v>
      </c>
      <c r="O228" s="237">
        <v>15.67</v>
      </c>
      <c r="P228" s="237">
        <v>0</v>
      </c>
    </row>
    <row r="229" spans="1:16" s="264" customFormat="1" x14ac:dyDescent="0.25">
      <c r="A229" s="189" t="s">
        <v>694</v>
      </c>
      <c r="B229" s="190">
        <v>8575000</v>
      </c>
      <c r="C229" s="190">
        <v>270365</v>
      </c>
      <c r="D229" s="190">
        <v>0</v>
      </c>
      <c r="E229" s="190">
        <v>0</v>
      </c>
      <c r="F229" s="190">
        <v>0</v>
      </c>
      <c r="G229" s="190"/>
      <c r="H229" s="190">
        <v>0</v>
      </c>
      <c r="I229" s="190">
        <v>0</v>
      </c>
      <c r="J229" s="190">
        <v>0</v>
      </c>
      <c r="K229" s="190">
        <v>0</v>
      </c>
      <c r="L229" s="190">
        <v>0</v>
      </c>
      <c r="M229" s="237"/>
      <c r="N229" s="237">
        <v>2.4900000000000002</v>
      </c>
      <c r="O229" s="237">
        <v>0</v>
      </c>
      <c r="P229" s="237">
        <v>0</v>
      </c>
    </row>
    <row r="230" spans="1:16" s="264" customFormat="1" x14ac:dyDescent="0.25">
      <c r="A230" s="189" t="s">
        <v>528</v>
      </c>
      <c r="B230" s="190">
        <v>0</v>
      </c>
      <c r="C230" s="190">
        <v>0</v>
      </c>
      <c r="D230" s="190">
        <v>0</v>
      </c>
      <c r="E230" s="190">
        <v>0</v>
      </c>
      <c r="F230" s="190">
        <v>0</v>
      </c>
      <c r="G230" s="190"/>
      <c r="H230" s="190">
        <v>63346</v>
      </c>
      <c r="I230" s="190">
        <v>142</v>
      </c>
      <c r="J230" s="190">
        <v>0</v>
      </c>
      <c r="K230" s="190">
        <v>10563</v>
      </c>
      <c r="L230" s="190">
        <v>-19125</v>
      </c>
      <c r="M230" s="237"/>
      <c r="N230" s="237">
        <v>0</v>
      </c>
      <c r="O230" s="237">
        <v>0</v>
      </c>
      <c r="P230" s="237">
        <v>0</v>
      </c>
    </row>
    <row r="231" spans="1:16" s="264" customFormat="1" x14ac:dyDescent="0.25">
      <c r="A231" s="189" t="s">
        <v>659</v>
      </c>
      <c r="B231" s="190">
        <v>9217</v>
      </c>
      <c r="C231" s="190">
        <v>0</v>
      </c>
      <c r="D231" s="190">
        <v>0</v>
      </c>
      <c r="E231" s="190">
        <v>0</v>
      </c>
      <c r="F231" s="190">
        <v>0</v>
      </c>
      <c r="G231" s="190"/>
      <c r="H231" s="190">
        <v>58300</v>
      </c>
      <c r="I231" s="190">
        <v>3</v>
      </c>
      <c r="J231" s="190">
        <v>0</v>
      </c>
      <c r="K231" s="190">
        <v>19</v>
      </c>
      <c r="L231" s="190">
        <v>0</v>
      </c>
      <c r="M231" s="237"/>
      <c r="N231" s="237">
        <v>0</v>
      </c>
      <c r="O231" s="237">
        <v>0</v>
      </c>
      <c r="P231" s="237">
        <v>0</v>
      </c>
    </row>
    <row r="232" spans="1:16" s="264" customFormat="1" x14ac:dyDescent="0.25">
      <c r="A232" s="189" t="s">
        <v>660</v>
      </c>
      <c r="B232" s="190">
        <v>305276</v>
      </c>
      <c r="C232" s="190">
        <v>46</v>
      </c>
      <c r="D232" s="190">
        <v>0</v>
      </c>
      <c r="E232" s="190">
        <v>0</v>
      </c>
      <c r="F232" s="190">
        <v>0</v>
      </c>
      <c r="G232" s="190"/>
      <c r="H232" s="190">
        <v>0</v>
      </c>
      <c r="I232" s="190">
        <v>0</v>
      </c>
      <c r="J232" s="190">
        <v>0</v>
      </c>
      <c r="K232" s="190">
        <v>0</v>
      </c>
      <c r="L232" s="190">
        <v>0</v>
      </c>
      <c r="M232" s="237"/>
      <c r="N232" s="237">
        <v>0</v>
      </c>
      <c r="O232" s="237">
        <v>3.35</v>
      </c>
      <c r="P232" s="237">
        <v>0</v>
      </c>
    </row>
    <row r="233" spans="1:16" s="264" customFormat="1" x14ac:dyDescent="0.25">
      <c r="A233" s="189" t="s">
        <v>529</v>
      </c>
      <c r="B233" s="190">
        <v>198276</v>
      </c>
      <c r="C233" s="190">
        <v>0</v>
      </c>
      <c r="D233" s="190">
        <v>0</v>
      </c>
      <c r="E233" s="190">
        <v>0</v>
      </c>
      <c r="F233" s="190">
        <v>0</v>
      </c>
      <c r="G233" s="190"/>
      <c r="H233" s="190">
        <v>59624</v>
      </c>
      <c r="I233" s="190">
        <v>143</v>
      </c>
      <c r="J233" s="190">
        <v>0</v>
      </c>
      <c r="K233" s="190">
        <v>0</v>
      </c>
      <c r="L233" s="190">
        <v>0</v>
      </c>
      <c r="M233" s="237"/>
      <c r="N233" s="237">
        <v>0</v>
      </c>
      <c r="O233" s="237">
        <v>4.96</v>
      </c>
      <c r="P233" s="237">
        <v>0</v>
      </c>
    </row>
    <row r="234" spans="1:16" s="264" customFormat="1" x14ac:dyDescent="0.25">
      <c r="A234" s="189" t="s">
        <v>755</v>
      </c>
      <c r="B234" s="190">
        <v>29061</v>
      </c>
      <c r="C234" s="190">
        <v>0</v>
      </c>
      <c r="D234" s="190">
        <v>0</v>
      </c>
      <c r="E234" s="190">
        <v>0</v>
      </c>
      <c r="F234" s="190">
        <v>0</v>
      </c>
      <c r="G234" s="190"/>
      <c r="H234" s="190">
        <v>21300</v>
      </c>
      <c r="I234" s="190">
        <v>6</v>
      </c>
      <c r="J234" s="190">
        <v>0</v>
      </c>
      <c r="K234" s="190">
        <v>0</v>
      </c>
      <c r="L234" s="190">
        <v>0</v>
      </c>
      <c r="M234" s="237"/>
      <c r="N234" s="237">
        <v>0</v>
      </c>
      <c r="O234" s="237">
        <v>9.5500000000000007</v>
      </c>
      <c r="P234" s="237">
        <v>0</v>
      </c>
    </row>
    <row r="235" spans="1:16" s="264" customFormat="1" x14ac:dyDescent="0.25">
      <c r="A235" s="189" t="s">
        <v>530</v>
      </c>
      <c r="B235" s="190">
        <v>0</v>
      </c>
      <c r="C235" s="190">
        <v>0</v>
      </c>
      <c r="D235" s="190">
        <v>0</v>
      </c>
      <c r="E235" s="190">
        <v>0</v>
      </c>
      <c r="F235" s="190">
        <v>0</v>
      </c>
      <c r="G235" s="190"/>
      <c r="H235" s="190">
        <v>527341</v>
      </c>
      <c r="I235" s="190">
        <v>93</v>
      </c>
      <c r="J235" s="190">
        <v>0</v>
      </c>
      <c r="K235" s="190">
        <v>552</v>
      </c>
      <c r="L235" s="190">
        <v>0</v>
      </c>
      <c r="M235" s="237"/>
      <c r="N235" s="237">
        <v>0</v>
      </c>
      <c r="O235" s="237">
        <v>2.84</v>
      </c>
      <c r="P235" s="237">
        <v>0</v>
      </c>
    </row>
    <row r="236" spans="1:16" s="264" customFormat="1" x14ac:dyDescent="0.25">
      <c r="A236" s="189" t="s">
        <v>531</v>
      </c>
      <c r="B236" s="190">
        <v>89114</v>
      </c>
      <c r="C236" s="190">
        <v>0</v>
      </c>
      <c r="D236" s="190">
        <v>0</v>
      </c>
      <c r="E236" s="190">
        <v>0</v>
      </c>
      <c r="F236" s="190">
        <v>0</v>
      </c>
      <c r="G236" s="190"/>
      <c r="H236" s="190">
        <v>7854</v>
      </c>
      <c r="I236" s="190">
        <v>2</v>
      </c>
      <c r="J236" s="190">
        <v>0</v>
      </c>
      <c r="K236" s="190">
        <v>0</v>
      </c>
      <c r="L236" s="190">
        <v>0</v>
      </c>
      <c r="M236" s="237"/>
      <c r="N236" s="237">
        <v>0</v>
      </c>
      <c r="O236" s="237">
        <v>8.24</v>
      </c>
      <c r="P236" s="237">
        <v>0</v>
      </c>
    </row>
    <row r="237" spans="1:16" s="264" customFormat="1" x14ac:dyDescent="0.25">
      <c r="A237" s="189" t="s">
        <v>532</v>
      </c>
      <c r="B237" s="190">
        <v>138899</v>
      </c>
      <c r="C237" s="190">
        <v>0</v>
      </c>
      <c r="D237" s="190">
        <v>0</v>
      </c>
      <c r="E237" s="190">
        <v>0</v>
      </c>
      <c r="F237" s="190">
        <v>0</v>
      </c>
      <c r="G237" s="190"/>
      <c r="H237" s="190">
        <v>13086</v>
      </c>
      <c r="I237" s="190">
        <v>6</v>
      </c>
      <c r="J237" s="190">
        <v>0</v>
      </c>
      <c r="K237" s="190">
        <v>0</v>
      </c>
      <c r="L237" s="190">
        <v>0</v>
      </c>
      <c r="M237" s="237"/>
      <c r="N237" s="237">
        <v>0</v>
      </c>
      <c r="O237" s="237">
        <v>3.56</v>
      </c>
      <c r="P237" s="237">
        <v>0</v>
      </c>
    </row>
    <row r="238" spans="1:16" s="264" customFormat="1" x14ac:dyDescent="0.25">
      <c r="A238" s="189" t="s">
        <v>533</v>
      </c>
      <c r="B238" s="190">
        <v>192770</v>
      </c>
      <c r="C238" s="190">
        <v>0</v>
      </c>
      <c r="D238" s="190">
        <v>0</v>
      </c>
      <c r="E238" s="190">
        <v>0</v>
      </c>
      <c r="F238" s="190">
        <v>0</v>
      </c>
      <c r="G238" s="190"/>
      <c r="H238" s="190">
        <v>19164</v>
      </c>
      <c r="I238" s="190">
        <v>1</v>
      </c>
      <c r="J238" s="190">
        <v>0</v>
      </c>
      <c r="K238" s="190">
        <v>0</v>
      </c>
      <c r="L238" s="190">
        <v>0</v>
      </c>
      <c r="M238" s="237"/>
      <c r="N238" s="237">
        <v>0</v>
      </c>
      <c r="O238" s="237">
        <v>2.7</v>
      </c>
      <c r="P238" s="237">
        <v>0</v>
      </c>
    </row>
    <row r="239" spans="1:16" s="264" customFormat="1" x14ac:dyDescent="0.25">
      <c r="A239" s="189" t="s">
        <v>534</v>
      </c>
      <c r="B239" s="190">
        <v>0</v>
      </c>
      <c r="C239" s="190">
        <v>0</v>
      </c>
      <c r="D239" s="190">
        <v>0</v>
      </c>
      <c r="E239" s="190">
        <v>0</v>
      </c>
      <c r="F239" s="190">
        <v>0</v>
      </c>
      <c r="G239" s="190"/>
      <c r="H239" s="190">
        <v>353709</v>
      </c>
      <c r="I239" s="190">
        <v>117</v>
      </c>
      <c r="J239" s="190">
        <v>0</v>
      </c>
      <c r="K239" s="190">
        <v>0</v>
      </c>
      <c r="L239" s="190">
        <v>0</v>
      </c>
      <c r="M239" s="237"/>
      <c r="N239" s="237">
        <v>0</v>
      </c>
      <c r="O239" s="237">
        <v>3.31</v>
      </c>
      <c r="P239" s="237">
        <v>0</v>
      </c>
    </row>
    <row r="240" spans="1:16" s="264" customFormat="1" x14ac:dyDescent="0.25">
      <c r="A240" s="189" t="s">
        <v>535</v>
      </c>
      <c r="B240" s="190">
        <v>639064</v>
      </c>
      <c r="C240" s="190">
        <v>0</v>
      </c>
      <c r="D240" s="190">
        <v>0</v>
      </c>
      <c r="E240" s="190">
        <v>0</v>
      </c>
      <c r="F240" s="190">
        <v>0</v>
      </c>
      <c r="G240" s="190"/>
      <c r="H240" s="190">
        <v>91200</v>
      </c>
      <c r="I240" s="190">
        <v>24</v>
      </c>
      <c r="J240" s="190">
        <v>0</v>
      </c>
      <c r="K240" s="190">
        <v>0</v>
      </c>
      <c r="L240" s="190">
        <v>0</v>
      </c>
      <c r="M240" s="237"/>
      <c r="N240" s="237">
        <v>0</v>
      </c>
      <c r="O240" s="237">
        <v>5.66</v>
      </c>
      <c r="P240" s="237">
        <v>0</v>
      </c>
    </row>
    <row r="241" spans="1:16" s="264" customFormat="1" x14ac:dyDescent="0.25">
      <c r="A241" s="189" t="s">
        <v>536</v>
      </c>
      <c r="B241" s="190">
        <v>846947</v>
      </c>
      <c r="C241" s="190">
        <v>0</v>
      </c>
      <c r="D241" s="190">
        <v>0</v>
      </c>
      <c r="E241" s="190">
        <v>0</v>
      </c>
      <c r="F241" s="190">
        <v>0</v>
      </c>
      <c r="G241" s="190"/>
      <c r="H241" s="190">
        <v>82989</v>
      </c>
      <c r="I241" s="190">
        <v>4</v>
      </c>
      <c r="J241" s="190">
        <v>0</v>
      </c>
      <c r="K241" s="190">
        <v>0</v>
      </c>
      <c r="L241" s="190">
        <v>0</v>
      </c>
      <c r="M241" s="237"/>
      <c r="N241" s="237">
        <v>0</v>
      </c>
      <c r="O241" s="237">
        <v>7.69</v>
      </c>
      <c r="P241" s="237">
        <v>0</v>
      </c>
    </row>
    <row r="242" spans="1:16" s="264" customFormat="1" x14ac:dyDescent="0.25">
      <c r="A242" s="189" t="s">
        <v>537</v>
      </c>
      <c r="B242" s="190">
        <v>439505</v>
      </c>
      <c r="C242" s="190">
        <v>0</v>
      </c>
      <c r="D242" s="190">
        <v>0</v>
      </c>
      <c r="E242" s="190">
        <v>0</v>
      </c>
      <c r="F242" s="190">
        <v>0</v>
      </c>
      <c r="G242" s="190"/>
      <c r="H242" s="190">
        <v>47800</v>
      </c>
      <c r="I242" s="190">
        <v>4</v>
      </c>
      <c r="J242" s="190">
        <v>0</v>
      </c>
      <c r="K242" s="190">
        <v>0</v>
      </c>
      <c r="L242" s="190">
        <v>0</v>
      </c>
      <c r="M242" s="237"/>
      <c r="N242" s="237">
        <v>0</v>
      </c>
      <c r="O242" s="237">
        <v>8.59</v>
      </c>
      <c r="P242" s="237">
        <v>0</v>
      </c>
    </row>
    <row r="243" spans="1:16" s="264" customFormat="1" x14ac:dyDescent="0.25">
      <c r="A243" s="189" t="s">
        <v>538</v>
      </c>
      <c r="B243" s="190">
        <v>134627</v>
      </c>
      <c r="C243" s="190">
        <v>0</v>
      </c>
      <c r="D243" s="190">
        <v>0</v>
      </c>
      <c r="E243" s="190">
        <v>0</v>
      </c>
      <c r="F243" s="190">
        <v>0</v>
      </c>
      <c r="G243" s="190"/>
      <c r="H243" s="190">
        <v>22500</v>
      </c>
      <c r="I243" s="190">
        <v>5</v>
      </c>
      <c r="J243" s="190">
        <v>0</v>
      </c>
      <c r="K243" s="190">
        <v>0</v>
      </c>
      <c r="L243" s="190">
        <v>0</v>
      </c>
      <c r="M243" s="237"/>
      <c r="N243" s="237">
        <v>0</v>
      </c>
      <c r="O243" s="237">
        <v>7.49</v>
      </c>
      <c r="P243" s="237">
        <v>0</v>
      </c>
    </row>
    <row r="244" spans="1:16" s="264" customFormat="1" x14ac:dyDescent="0.25">
      <c r="A244" s="189" t="s">
        <v>539</v>
      </c>
      <c r="B244" s="190">
        <v>346668</v>
      </c>
      <c r="C244" s="190">
        <v>0</v>
      </c>
      <c r="D244" s="190">
        <v>0</v>
      </c>
      <c r="E244" s="190">
        <v>0</v>
      </c>
      <c r="F244" s="190">
        <v>0</v>
      </c>
      <c r="G244" s="190"/>
      <c r="H244" s="190">
        <v>52900</v>
      </c>
      <c r="I244" s="190">
        <v>11</v>
      </c>
      <c r="J244" s="190">
        <v>0</v>
      </c>
      <c r="K244" s="190">
        <v>0</v>
      </c>
      <c r="L244" s="190">
        <v>0</v>
      </c>
      <c r="M244" s="237"/>
      <c r="N244" s="237">
        <v>0</v>
      </c>
      <c r="O244" s="237">
        <v>6.98</v>
      </c>
      <c r="P244" s="237">
        <v>0</v>
      </c>
    </row>
    <row r="245" spans="1:16" s="264" customFormat="1" x14ac:dyDescent="0.25">
      <c r="A245" s="189" t="s">
        <v>540</v>
      </c>
      <c r="B245" s="190">
        <v>93724</v>
      </c>
      <c r="C245" s="190">
        <v>0</v>
      </c>
      <c r="D245" s="190">
        <v>0</v>
      </c>
      <c r="E245" s="190">
        <v>0</v>
      </c>
      <c r="F245" s="190">
        <v>0</v>
      </c>
      <c r="G245" s="190"/>
      <c r="H245" s="190">
        <v>16500</v>
      </c>
      <c r="I245" s="190">
        <v>6</v>
      </c>
      <c r="J245" s="190">
        <v>0</v>
      </c>
      <c r="K245" s="190">
        <v>0</v>
      </c>
      <c r="L245" s="190">
        <v>0</v>
      </c>
      <c r="M245" s="237"/>
      <c r="N245" s="237">
        <v>0</v>
      </c>
      <c r="O245" s="237">
        <v>7.57</v>
      </c>
      <c r="P245" s="237">
        <v>0</v>
      </c>
    </row>
    <row r="246" spans="1:16" s="264" customFormat="1" x14ac:dyDescent="0.25">
      <c r="A246" s="189" t="s">
        <v>541</v>
      </c>
      <c r="B246" s="190">
        <v>52633</v>
      </c>
      <c r="C246" s="190">
        <v>129</v>
      </c>
      <c r="D246" s="190">
        <v>0</v>
      </c>
      <c r="E246" s="190">
        <v>0</v>
      </c>
      <c r="F246" s="190">
        <v>0</v>
      </c>
      <c r="G246" s="190"/>
      <c r="H246" s="190">
        <v>0</v>
      </c>
      <c r="I246" s="190">
        <v>0</v>
      </c>
      <c r="J246" s="190">
        <v>0</v>
      </c>
      <c r="K246" s="190">
        <v>0</v>
      </c>
      <c r="L246" s="190">
        <v>0</v>
      </c>
      <c r="M246" s="237"/>
      <c r="N246" s="237">
        <v>0</v>
      </c>
      <c r="O246" s="237">
        <v>33.049999999999997</v>
      </c>
      <c r="P246" s="237">
        <v>0</v>
      </c>
    </row>
    <row r="247" spans="1:16" s="264" customFormat="1" x14ac:dyDescent="0.25">
      <c r="A247" s="189" t="s">
        <v>661</v>
      </c>
      <c r="B247" s="190">
        <v>225140</v>
      </c>
      <c r="C247" s="190">
        <v>0</v>
      </c>
      <c r="D247" s="190">
        <v>0</v>
      </c>
      <c r="E247" s="190">
        <v>0</v>
      </c>
      <c r="F247" s="190">
        <v>0</v>
      </c>
      <c r="G247" s="190"/>
      <c r="H247" s="190">
        <v>156600</v>
      </c>
      <c r="I247" s="190">
        <v>90</v>
      </c>
      <c r="J247" s="190">
        <v>0</v>
      </c>
      <c r="K247" s="190">
        <v>0</v>
      </c>
      <c r="L247" s="190">
        <v>0</v>
      </c>
      <c r="M247" s="237"/>
      <c r="N247" s="237">
        <v>0</v>
      </c>
      <c r="O247" s="237">
        <v>5.01</v>
      </c>
      <c r="P247" s="237">
        <v>0</v>
      </c>
    </row>
    <row r="248" spans="1:16" s="264" customFormat="1" x14ac:dyDescent="0.25">
      <c r="A248" s="189" t="s">
        <v>695</v>
      </c>
      <c r="B248" s="190">
        <v>1974570</v>
      </c>
      <c r="C248" s="190">
        <v>41</v>
      </c>
      <c r="D248" s="190">
        <v>0</v>
      </c>
      <c r="E248" s="190">
        <v>0</v>
      </c>
      <c r="F248" s="190">
        <v>0</v>
      </c>
      <c r="G248" s="190"/>
      <c r="H248" s="190">
        <v>173936</v>
      </c>
      <c r="I248" s="190">
        <v>121</v>
      </c>
      <c r="J248" s="190">
        <v>0</v>
      </c>
      <c r="K248" s="190">
        <v>0</v>
      </c>
      <c r="L248" s="190">
        <v>0</v>
      </c>
      <c r="M248" s="237"/>
      <c r="N248" s="237">
        <v>0</v>
      </c>
      <c r="O248" s="237">
        <v>3.82</v>
      </c>
      <c r="P248" s="237">
        <v>0</v>
      </c>
    </row>
    <row r="249" spans="1:16" s="264" customFormat="1" x14ac:dyDescent="0.25">
      <c r="A249" s="189" t="s">
        <v>697</v>
      </c>
      <c r="B249" s="190">
        <v>178041</v>
      </c>
      <c r="C249" s="190">
        <v>213</v>
      </c>
      <c r="D249" s="190">
        <v>0</v>
      </c>
      <c r="E249" s="190">
        <v>0</v>
      </c>
      <c r="F249" s="190">
        <v>0</v>
      </c>
      <c r="G249" s="190"/>
      <c r="H249" s="190">
        <v>82200</v>
      </c>
      <c r="I249" s="190">
        <v>1029</v>
      </c>
      <c r="J249" s="190">
        <v>0</v>
      </c>
      <c r="K249" s="190">
        <v>1119</v>
      </c>
      <c r="L249" s="190">
        <v>0</v>
      </c>
      <c r="M249" s="237"/>
      <c r="N249" s="237">
        <v>0</v>
      </c>
      <c r="O249" s="237">
        <v>6.11</v>
      </c>
      <c r="P249" s="237">
        <v>0</v>
      </c>
    </row>
    <row r="250" spans="1:16" s="264" customFormat="1" x14ac:dyDescent="0.25">
      <c r="A250" s="189" t="s">
        <v>699</v>
      </c>
      <c r="B250" s="190">
        <v>5642</v>
      </c>
      <c r="C250" s="190">
        <v>0</v>
      </c>
      <c r="D250" s="190">
        <v>0</v>
      </c>
      <c r="E250" s="190">
        <v>0</v>
      </c>
      <c r="F250" s="190">
        <v>0</v>
      </c>
      <c r="G250" s="190"/>
      <c r="H250" s="190">
        <v>17400</v>
      </c>
      <c r="I250" s="190">
        <v>6</v>
      </c>
      <c r="J250" s="190">
        <v>0</v>
      </c>
      <c r="K250" s="190">
        <v>0</v>
      </c>
      <c r="L250" s="190">
        <v>0</v>
      </c>
      <c r="M250" s="237"/>
      <c r="N250" s="237">
        <v>0</v>
      </c>
      <c r="O250" s="237">
        <v>16.899999999999999</v>
      </c>
      <c r="P250" s="237">
        <v>0</v>
      </c>
    </row>
    <row r="251" spans="1:16" s="264" customFormat="1" x14ac:dyDescent="0.25">
      <c r="A251" s="189" t="s">
        <v>700</v>
      </c>
      <c r="B251" s="190">
        <v>21215</v>
      </c>
      <c r="C251" s="190">
        <v>0</v>
      </c>
      <c r="D251" s="190">
        <v>0</v>
      </c>
      <c r="E251" s="190">
        <v>0</v>
      </c>
      <c r="F251" s="190">
        <v>0</v>
      </c>
      <c r="G251" s="190"/>
      <c r="H251" s="190">
        <v>26800</v>
      </c>
      <c r="I251" s="190">
        <v>16</v>
      </c>
      <c r="J251" s="190">
        <v>0</v>
      </c>
      <c r="K251" s="190">
        <v>0</v>
      </c>
      <c r="L251" s="190">
        <v>0</v>
      </c>
      <c r="M251" s="237"/>
      <c r="N251" s="237">
        <v>0</v>
      </c>
      <c r="O251" s="237">
        <v>13.36</v>
      </c>
      <c r="P251" s="237">
        <v>0</v>
      </c>
    </row>
    <row r="252" spans="1:16" s="264" customFormat="1" x14ac:dyDescent="0.25">
      <c r="A252" s="189" t="s">
        <v>701</v>
      </c>
      <c r="B252" s="190">
        <v>34478</v>
      </c>
      <c r="C252" s="190">
        <v>0</v>
      </c>
      <c r="D252" s="190">
        <v>0</v>
      </c>
      <c r="E252" s="190">
        <v>0</v>
      </c>
      <c r="F252" s="190">
        <v>0</v>
      </c>
      <c r="G252" s="190"/>
      <c r="H252" s="190">
        <v>21200</v>
      </c>
      <c r="I252" s="190">
        <v>2</v>
      </c>
      <c r="J252" s="190">
        <v>0</v>
      </c>
      <c r="K252" s="190">
        <v>0</v>
      </c>
      <c r="L252" s="190">
        <v>0</v>
      </c>
      <c r="M252" s="237"/>
      <c r="N252" s="237">
        <v>0</v>
      </c>
      <c r="O252" s="237">
        <v>9.43</v>
      </c>
      <c r="P252" s="237">
        <v>0</v>
      </c>
    </row>
    <row r="253" spans="1:16" s="264" customFormat="1" x14ac:dyDescent="0.25">
      <c r="A253" s="189" t="s">
        <v>702</v>
      </c>
      <c r="B253" s="190">
        <v>34199</v>
      </c>
      <c r="C253" s="190">
        <v>0</v>
      </c>
      <c r="D253" s="190">
        <v>0</v>
      </c>
      <c r="E253" s="190">
        <v>0</v>
      </c>
      <c r="F253" s="190">
        <v>0</v>
      </c>
      <c r="G253" s="190"/>
      <c r="H253" s="190">
        <v>24200</v>
      </c>
      <c r="I253" s="190">
        <v>2</v>
      </c>
      <c r="J253" s="190">
        <v>0</v>
      </c>
      <c r="K253" s="190">
        <v>0</v>
      </c>
      <c r="L253" s="190">
        <v>0</v>
      </c>
      <c r="M253" s="237"/>
      <c r="N253" s="237">
        <v>0</v>
      </c>
      <c r="O253" s="237">
        <v>15.13</v>
      </c>
      <c r="P253" s="237">
        <v>0</v>
      </c>
    </row>
    <row r="254" spans="1:16" s="264" customFormat="1" x14ac:dyDescent="0.25">
      <c r="A254" s="189" t="s">
        <v>703</v>
      </c>
      <c r="B254" s="190">
        <v>26199</v>
      </c>
      <c r="C254" s="190">
        <v>0</v>
      </c>
      <c r="D254" s="190">
        <v>0</v>
      </c>
      <c r="E254" s="190">
        <v>0</v>
      </c>
      <c r="F254" s="190">
        <v>0</v>
      </c>
      <c r="G254" s="190"/>
      <c r="H254" s="190">
        <v>16200</v>
      </c>
      <c r="I254" s="190">
        <v>1</v>
      </c>
      <c r="J254" s="190">
        <v>0</v>
      </c>
      <c r="K254" s="190">
        <v>0</v>
      </c>
      <c r="L254" s="190">
        <v>0</v>
      </c>
      <c r="M254" s="237"/>
      <c r="N254" s="237">
        <v>0</v>
      </c>
      <c r="O254" s="237">
        <v>22.7</v>
      </c>
      <c r="P254" s="237">
        <v>0</v>
      </c>
    </row>
    <row r="255" spans="1:16" s="264" customFormat="1" x14ac:dyDescent="0.25">
      <c r="A255" s="189" t="s">
        <v>704</v>
      </c>
      <c r="B255" s="190">
        <v>43050</v>
      </c>
      <c r="C255" s="190">
        <v>0</v>
      </c>
      <c r="D255" s="190">
        <v>0</v>
      </c>
      <c r="E255" s="190">
        <v>0</v>
      </c>
      <c r="F255" s="190">
        <v>0</v>
      </c>
      <c r="G255" s="190"/>
      <c r="H255" s="190">
        <v>23700</v>
      </c>
      <c r="I255" s="190">
        <v>2</v>
      </c>
      <c r="J255" s="190">
        <v>0</v>
      </c>
      <c r="K255" s="190">
        <v>0</v>
      </c>
      <c r="L255" s="190">
        <v>0</v>
      </c>
      <c r="M255" s="237"/>
      <c r="N255" s="237">
        <v>0</v>
      </c>
      <c r="O255" s="237">
        <v>11.47</v>
      </c>
      <c r="P255" s="237">
        <v>0</v>
      </c>
    </row>
    <row r="256" spans="1:16" s="264" customFormat="1" x14ac:dyDescent="0.25">
      <c r="A256" s="189" t="s">
        <v>706</v>
      </c>
      <c r="B256" s="190">
        <v>84769</v>
      </c>
      <c r="C256" s="190">
        <v>0</v>
      </c>
      <c r="D256" s="190">
        <v>0</v>
      </c>
      <c r="E256" s="190">
        <v>0</v>
      </c>
      <c r="F256" s="190">
        <v>0</v>
      </c>
      <c r="G256" s="190"/>
      <c r="H256" s="190">
        <v>15539</v>
      </c>
      <c r="I256" s="190">
        <v>5</v>
      </c>
      <c r="J256" s="190">
        <v>0</v>
      </c>
      <c r="K256" s="190">
        <v>0</v>
      </c>
      <c r="L256" s="190">
        <v>0</v>
      </c>
      <c r="M256" s="237"/>
      <c r="N256" s="237">
        <v>0</v>
      </c>
      <c r="O256" s="237">
        <v>11.66</v>
      </c>
      <c r="P256" s="237">
        <v>0</v>
      </c>
    </row>
    <row r="257" spans="1:16" s="264" customFormat="1" x14ac:dyDescent="0.25">
      <c r="A257" s="189" t="s">
        <v>707</v>
      </c>
      <c r="B257" s="190">
        <v>58579</v>
      </c>
      <c r="C257" s="190">
        <v>0</v>
      </c>
      <c r="D257" s="190">
        <v>0</v>
      </c>
      <c r="E257" s="190">
        <v>0</v>
      </c>
      <c r="F257" s="190">
        <v>0</v>
      </c>
      <c r="G257" s="190"/>
      <c r="H257" s="190">
        <v>18300</v>
      </c>
      <c r="I257" s="190">
        <v>6</v>
      </c>
      <c r="J257" s="190">
        <v>0</v>
      </c>
      <c r="K257" s="190">
        <v>0</v>
      </c>
      <c r="L257" s="190">
        <v>0</v>
      </c>
      <c r="M257" s="237"/>
      <c r="N257" s="237">
        <v>0</v>
      </c>
      <c r="O257" s="237">
        <v>7.78</v>
      </c>
      <c r="P257" s="237">
        <v>0</v>
      </c>
    </row>
    <row r="258" spans="1:16" s="264" customFormat="1" x14ac:dyDescent="0.25">
      <c r="A258" s="189" t="s">
        <v>708</v>
      </c>
      <c r="B258" s="190">
        <v>67183</v>
      </c>
      <c r="C258" s="190">
        <v>0</v>
      </c>
      <c r="D258" s="190">
        <v>0</v>
      </c>
      <c r="E258" s="190">
        <v>0</v>
      </c>
      <c r="F258" s="190">
        <v>0</v>
      </c>
      <c r="G258" s="190"/>
      <c r="H258" s="190">
        <v>37300</v>
      </c>
      <c r="I258" s="190">
        <v>3</v>
      </c>
      <c r="J258" s="190">
        <v>0</v>
      </c>
      <c r="K258" s="190">
        <v>0</v>
      </c>
      <c r="L258" s="190">
        <v>0</v>
      </c>
      <c r="M258" s="237"/>
      <c r="N258" s="237">
        <v>0</v>
      </c>
      <c r="O258" s="237">
        <v>3.54</v>
      </c>
      <c r="P258" s="237">
        <v>0</v>
      </c>
    </row>
    <row r="259" spans="1:16" s="264" customFormat="1" x14ac:dyDescent="0.25">
      <c r="A259" s="189" t="s">
        <v>709</v>
      </c>
      <c r="B259" s="190">
        <v>142140</v>
      </c>
      <c r="C259" s="190">
        <v>0</v>
      </c>
      <c r="D259" s="190">
        <v>0</v>
      </c>
      <c r="E259" s="190">
        <v>0</v>
      </c>
      <c r="F259" s="190">
        <v>0</v>
      </c>
      <c r="G259" s="190"/>
      <c r="H259" s="190">
        <v>22800</v>
      </c>
      <c r="I259" s="190">
        <v>1</v>
      </c>
      <c r="J259" s="190">
        <v>0</v>
      </c>
      <c r="K259" s="190">
        <v>0</v>
      </c>
      <c r="L259" s="190">
        <v>0</v>
      </c>
      <c r="M259" s="237"/>
      <c r="N259" s="237">
        <v>0</v>
      </c>
      <c r="O259" s="237">
        <v>2.16</v>
      </c>
      <c r="P259" s="237">
        <v>0</v>
      </c>
    </row>
    <row r="260" spans="1:16" s="264" customFormat="1" x14ac:dyDescent="0.25">
      <c r="A260" s="189" t="s">
        <v>710</v>
      </c>
      <c r="B260" s="190">
        <v>100818</v>
      </c>
      <c r="C260" s="190">
        <v>0</v>
      </c>
      <c r="D260" s="190">
        <v>0</v>
      </c>
      <c r="E260" s="190">
        <v>0</v>
      </c>
      <c r="F260" s="190">
        <v>0</v>
      </c>
      <c r="G260" s="190"/>
      <c r="H260" s="190">
        <v>26600</v>
      </c>
      <c r="I260" s="190">
        <v>3</v>
      </c>
      <c r="J260" s="190">
        <v>0</v>
      </c>
      <c r="K260" s="190">
        <v>1483</v>
      </c>
      <c r="L260" s="190">
        <v>-176</v>
      </c>
      <c r="M260" s="237"/>
      <c r="N260" s="237">
        <v>0</v>
      </c>
      <c r="O260" s="237">
        <v>0</v>
      </c>
      <c r="P260" s="237">
        <v>0</v>
      </c>
    </row>
    <row r="261" spans="1:16" s="264" customFormat="1" x14ac:dyDescent="0.25">
      <c r="A261" s="189" t="s">
        <v>711</v>
      </c>
      <c r="B261" s="190">
        <v>114380</v>
      </c>
      <c r="C261" s="190">
        <v>0</v>
      </c>
      <c r="D261" s="190">
        <v>0</v>
      </c>
      <c r="E261" s="190">
        <v>0</v>
      </c>
      <c r="F261" s="190">
        <v>-9571</v>
      </c>
      <c r="G261" s="190"/>
      <c r="H261" s="190">
        <v>14700</v>
      </c>
      <c r="I261" s="190">
        <v>2</v>
      </c>
      <c r="J261" s="190">
        <v>0</v>
      </c>
      <c r="K261" s="190">
        <v>1469</v>
      </c>
      <c r="L261" s="190">
        <v>-16170</v>
      </c>
      <c r="M261" s="237"/>
      <c r="N261" s="237">
        <v>0</v>
      </c>
      <c r="O261" s="237">
        <v>0</v>
      </c>
      <c r="P261" s="237">
        <v>0</v>
      </c>
    </row>
    <row r="262" spans="1:16" s="264" customFormat="1" x14ac:dyDescent="0.25">
      <c r="A262" s="189" t="s">
        <v>712</v>
      </c>
      <c r="B262" s="190">
        <v>190436</v>
      </c>
      <c r="C262" s="190">
        <v>0</v>
      </c>
      <c r="D262" s="190">
        <v>0</v>
      </c>
      <c r="E262" s="190">
        <v>0</v>
      </c>
      <c r="F262" s="190">
        <v>0</v>
      </c>
      <c r="G262" s="190"/>
      <c r="H262" s="190">
        <v>33178</v>
      </c>
      <c r="I262" s="190">
        <v>40</v>
      </c>
      <c r="J262" s="190">
        <v>0</v>
      </c>
      <c r="K262" s="190">
        <v>291</v>
      </c>
      <c r="L262" s="190">
        <v>0</v>
      </c>
      <c r="M262" s="237"/>
      <c r="N262" s="237">
        <v>0</v>
      </c>
      <c r="O262" s="237">
        <v>3.28</v>
      </c>
      <c r="P262" s="237">
        <v>0</v>
      </c>
    </row>
    <row r="263" spans="1:16" s="264" customFormat="1" x14ac:dyDescent="0.25">
      <c r="A263" s="189" t="s">
        <v>713</v>
      </c>
      <c r="B263" s="190">
        <v>291527</v>
      </c>
      <c r="C263" s="190">
        <v>0</v>
      </c>
      <c r="D263" s="190">
        <v>0</v>
      </c>
      <c r="E263" s="190">
        <v>0</v>
      </c>
      <c r="F263" s="190">
        <v>0</v>
      </c>
      <c r="G263" s="190"/>
      <c r="H263" s="190">
        <v>51800</v>
      </c>
      <c r="I263" s="190">
        <v>2</v>
      </c>
      <c r="J263" s="190">
        <v>0</v>
      </c>
      <c r="K263" s="190">
        <v>3414</v>
      </c>
      <c r="L263" s="190">
        <v>-8141</v>
      </c>
      <c r="M263" s="237"/>
      <c r="N263" s="237">
        <v>0</v>
      </c>
      <c r="O263" s="237">
        <v>0</v>
      </c>
      <c r="P263" s="237">
        <v>1.5</v>
      </c>
    </row>
    <row r="264" spans="1:16" s="264" customFormat="1" x14ac:dyDescent="0.25">
      <c r="A264" s="189" t="s">
        <v>714</v>
      </c>
      <c r="B264" s="190">
        <v>231622</v>
      </c>
      <c r="C264" s="190">
        <v>0</v>
      </c>
      <c r="D264" s="190">
        <v>0</v>
      </c>
      <c r="E264" s="190">
        <v>0</v>
      </c>
      <c r="F264" s="190">
        <v>-10863</v>
      </c>
      <c r="G264" s="190"/>
      <c r="H264" s="190">
        <v>37350</v>
      </c>
      <c r="I264" s="190">
        <v>57</v>
      </c>
      <c r="J264" s="190">
        <v>0</v>
      </c>
      <c r="K264" s="190">
        <v>4793</v>
      </c>
      <c r="L264" s="190">
        <v>-42200</v>
      </c>
      <c r="M264" s="237"/>
      <c r="N264" s="237">
        <v>0</v>
      </c>
      <c r="O264" s="237">
        <v>0</v>
      </c>
      <c r="P264" s="237">
        <v>0.55000000000000004</v>
      </c>
    </row>
    <row r="265" spans="1:16" s="264" customFormat="1" x14ac:dyDescent="0.25">
      <c r="A265" s="189" t="s">
        <v>715</v>
      </c>
      <c r="B265" s="190">
        <v>273980</v>
      </c>
      <c r="C265" s="190">
        <v>0</v>
      </c>
      <c r="D265" s="190">
        <v>0</v>
      </c>
      <c r="E265" s="190">
        <v>0</v>
      </c>
      <c r="F265" s="190">
        <v>0</v>
      </c>
      <c r="G265" s="190"/>
      <c r="H265" s="190">
        <v>29134</v>
      </c>
      <c r="I265" s="190">
        <v>19</v>
      </c>
      <c r="J265" s="190">
        <v>0</v>
      </c>
      <c r="K265" s="190">
        <v>0</v>
      </c>
      <c r="L265" s="190">
        <v>0</v>
      </c>
      <c r="M265" s="237"/>
      <c r="N265" s="237">
        <v>0</v>
      </c>
      <c r="O265" s="237">
        <v>1.62</v>
      </c>
      <c r="P265" s="237">
        <v>0</v>
      </c>
    </row>
    <row r="266" spans="1:16" s="264" customFormat="1" x14ac:dyDescent="0.25">
      <c r="A266" s="189" t="s">
        <v>716</v>
      </c>
      <c r="B266" s="190">
        <v>165802</v>
      </c>
      <c r="C266" s="190">
        <v>0</v>
      </c>
      <c r="D266" s="190">
        <v>0</v>
      </c>
      <c r="E266" s="190">
        <v>0</v>
      </c>
      <c r="F266" s="190">
        <v>0</v>
      </c>
      <c r="G266" s="190"/>
      <c r="H266" s="190">
        <v>22914</v>
      </c>
      <c r="I266" s="190">
        <v>3</v>
      </c>
      <c r="J266" s="190">
        <v>0</v>
      </c>
      <c r="K266" s="190">
        <v>0</v>
      </c>
      <c r="L266" s="190">
        <v>0</v>
      </c>
      <c r="M266" s="237"/>
      <c r="N266" s="237">
        <v>0</v>
      </c>
      <c r="O266" s="237">
        <v>4.1399999999999997</v>
      </c>
      <c r="P266" s="237">
        <v>0</v>
      </c>
    </row>
    <row r="267" spans="1:16" s="264" customFormat="1" x14ac:dyDescent="0.25">
      <c r="A267" s="189" t="s">
        <v>718</v>
      </c>
      <c r="B267" s="190">
        <v>208762</v>
      </c>
      <c r="C267" s="190">
        <v>0</v>
      </c>
      <c r="D267" s="190">
        <v>0</v>
      </c>
      <c r="E267" s="190">
        <v>0</v>
      </c>
      <c r="F267" s="190">
        <v>0</v>
      </c>
      <c r="G267" s="190"/>
      <c r="H267" s="190">
        <v>18198</v>
      </c>
      <c r="I267" s="190">
        <v>1</v>
      </c>
      <c r="J267" s="190">
        <v>0</v>
      </c>
      <c r="K267" s="190">
        <v>0</v>
      </c>
      <c r="L267" s="190">
        <v>0</v>
      </c>
      <c r="M267" s="237"/>
      <c r="N267" s="237">
        <v>0</v>
      </c>
      <c r="O267" s="237">
        <v>3.3</v>
      </c>
      <c r="P267" s="237">
        <v>1.1599999999999999</v>
      </c>
    </row>
    <row r="268" spans="1:16" s="264" customFormat="1" x14ac:dyDescent="0.25">
      <c r="A268" s="189" t="s">
        <v>719</v>
      </c>
      <c r="B268" s="190">
        <v>72317</v>
      </c>
      <c r="C268" s="190">
        <v>0</v>
      </c>
      <c r="D268" s="190">
        <v>0</v>
      </c>
      <c r="E268" s="190">
        <v>0</v>
      </c>
      <c r="F268" s="190">
        <v>0</v>
      </c>
      <c r="G268" s="190"/>
      <c r="H268" s="190">
        <v>26500</v>
      </c>
      <c r="I268" s="190">
        <v>1</v>
      </c>
      <c r="J268" s="190">
        <v>0</v>
      </c>
      <c r="K268" s="190">
        <v>0</v>
      </c>
      <c r="L268" s="190">
        <v>0</v>
      </c>
      <c r="M268" s="237"/>
      <c r="N268" s="237">
        <v>0</v>
      </c>
      <c r="O268" s="237">
        <v>10.63</v>
      </c>
      <c r="P268" s="237">
        <v>0</v>
      </c>
    </row>
    <row r="269" spans="1:16" s="264" customFormat="1" x14ac:dyDescent="0.25">
      <c r="A269" s="189" t="s">
        <v>720</v>
      </c>
      <c r="B269" s="190">
        <v>613167</v>
      </c>
      <c r="C269" s="190">
        <v>7</v>
      </c>
      <c r="D269" s="190">
        <v>0</v>
      </c>
      <c r="E269" s="190">
        <v>0</v>
      </c>
      <c r="F269" s="190">
        <v>0</v>
      </c>
      <c r="G269" s="190"/>
      <c r="H269" s="190">
        <v>226772</v>
      </c>
      <c r="I269" s="190">
        <v>30</v>
      </c>
      <c r="J269" s="190">
        <v>0</v>
      </c>
      <c r="K269" s="190">
        <v>0</v>
      </c>
      <c r="L269" s="190">
        <v>0</v>
      </c>
      <c r="M269" s="237"/>
      <c r="N269" s="237">
        <v>0</v>
      </c>
      <c r="O269" s="237">
        <v>10.39</v>
      </c>
      <c r="P269" s="237">
        <v>0</v>
      </c>
    </row>
    <row r="270" spans="1:16" s="264" customFormat="1" x14ac:dyDescent="0.25">
      <c r="A270" s="189" t="s">
        <v>721</v>
      </c>
      <c r="B270" s="190">
        <v>705664</v>
      </c>
      <c r="C270" s="190">
        <v>9</v>
      </c>
      <c r="D270" s="190">
        <v>0</v>
      </c>
      <c r="E270" s="190">
        <v>0</v>
      </c>
      <c r="F270" s="190">
        <v>0</v>
      </c>
      <c r="G270" s="190"/>
      <c r="H270" s="190">
        <v>285000</v>
      </c>
      <c r="I270" s="190">
        <v>37</v>
      </c>
      <c r="J270" s="190">
        <v>0</v>
      </c>
      <c r="K270" s="190">
        <v>0</v>
      </c>
      <c r="L270" s="190">
        <v>0</v>
      </c>
      <c r="M270" s="237"/>
      <c r="N270" s="237">
        <v>0</v>
      </c>
      <c r="O270" s="237">
        <v>9.0299999999999994</v>
      </c>
      <c r="P270" s="237">
        <v>0</v>
      </c>
    </row>
    <row r="271" spans="1:16" s="264" customFormat="1" x14ac:dyDescent="0.25">
      <c r="A271" s="189" t="s">
        <v>722</v>
      </c>
      <c r="B271" s="190">
        <v>96010</v>
      </c>
      <c r="C271" s="190">
        <v>0</v>
      </c>
      <c r="D271" s="190">
        <v>0</v>
      </c>
      <c r="E271" s="190">
        <v>0</v>
      </c>
      <c r="F271" s="190">
        <v>0</v>
      </c>
      <c r="G271" s="190"/>
      <c r="H271" s="190">
        <v>27200</v>
      </c>
      <c r="I271" s="190">
        <v>18</v>
      </c>
      <c r="J271" s="190">
        <v>0</v>
      </c>
      <c r="K271" s="190">
        <v>0</v>
      </c>
      <c r="L271" s="190">
        <v>0</v>
      </c>
      <c r="M271" s="237"/>
      <c r="N271" s="237">
        <v>0</v>
      </c>
      <c r="O271" s="237">
        <v>6.94</v>
      </c>
      <c r="P271" s="237">
        <v>0</v>
      </c>
    </row>
    <row r="272" spans="1:16" s="264" customFormat="1" x14ac:dyDescent="0.25">
      <c r="A272" s="189" t="s">
        <v>723</v>
      </c>
      <c r="B272" s="190">
        <v>100380</v>
      </c>
      <c r="C272" s="190">
        <v>0</v>
      </c>
      <c r="D272" s="190">
        <v>0</v>
      </c>
      <c r="E272" s="190">
        <v>0</v>
      </c>
      <c r="F272" s="190">
        <v>0</v>
      </c>
      <c r="G272" s="190"/>
      <c r="H272" s="190">
        <v>28800</v>
      </c>
      <c r="I272" s="190">
        <v>19</v>
      </c>
      <c r="J272" s="190">
        <v>0</v>
      </c>
      <c r="K272" s="190">
        <v>0</v>
      </c>
      <c r="L272" s="190">
        <v>0</v>
      </c>
      <c r="M272" s="237"/>
      <c r="N272" s="237">
        <v>0</v>
      </c>
      <c r="O272" s="237">
        <v>6.97</v>
      </c>
      <c r="P272" s="237">
        <v>0</v>
      </c>
    </row>
    <row r="273" spans="1:16" s="264" customFormat="1" x14ac:dyDescent="0.25">
      <c r="A273" s="189" t="s">
        <v>724</v>
      </c>
      <c r="B273" s="190">
        <v>305768</v>
      </c>
      <c r="C273" s="190">
        <v>0</v>
      </c>
      <c r="D273" s="190">
        <v>0</v>
      </c>
      <c r="E273" s="190">
        <v>0</v>
      </c>
      <c r="F273" s="190">
        <v>0</v>
      </c>
      <c r="G273" s="190"/>
      <c r="H273" s="190">
        <v>48000</v>
      </c>
      <c r="I273" s="190">
        <v>0</v>
      </c>
      <c r="J273" s="190">
        <v>0</v>
      </c>
      <c r="K273" s="190">
        <v>0</v>
      </c>
      <c r="L273" s="190">
        <v>0</v>
      </c>
      <c r="M273" s="237"/>
      <c r="N273" s="237">
        <v>0</v>
      </c>
      <c r="O273" s="237">
        <v>5.65</v>
      </c>
      <c r="P273" s="237">
        <v>0</v>
      </c>
    </row>
    <row r="274" spans="1:16" s="264" customFormat="1" x14ac:dyDescent="0.25">
      <c r="A274" s="189" t="s">
        <v>725</v>
      </c>
      <c r="B274" s="190">
        <v>513257</v>
      </c>
      <c r="C274" s="190">
        <v>0</v>
      </c>
      <c r="D274" s="190">
        <v>0</v>
      </c>
      <c r="E274" s="190">
        <v>0</v>
      </c>
      <c r="F274" s="190">
        <v>0</v>
      </c>
      <c r="G274" s="190"/>
      <c r="H274" s="190">
        <v>56000</v>
      </c>
      <c r="I274" s="190">
        <v>2</v>
      </c>
      <c r="J274" s="190">
        <v>0</v>
      </c>
      <c r="K274" s="190">
        <v>0</v>
      </c>
      <c r="L274" s="190">
        <v>0</v>
      </c>
      <c r="M274" s="237"/>
      <c r="N274" s="237">
        <v>0</v>
      </c>
      <c r="O274" s="237">
        <v>3.06</v>
      </c>
      <c r="P274" s="237">
        <v>0</v>
      </c>
    </row>
    <row r="275" spans="1:16" s="264" customFormat="1" x14ac:dyDescent="0.25">
      <c r="A275" s="189" t="s">
        <v>726</v>
      </c>
      <c r="B275" s="190">
        <v>323586</v>
      </c>
      <c r="C275" s="190">
        <v>0</v>
      </c>
      <c r="D275" s="190">
        <v>0</v>
      </c>
      <c r="E275" s="190">
        <v>0</v>
      </c>
      <c r="F275" s="190">
        <v>0</v>
      </c>
      <c r="G275" s="190"/>
      <c r="H275" s="190">
        <v>50000</v>
      </c>
      <c r="I275" s="190">
        <v>0</v>
      </c>
      <c r="J275" s="190">
        <v>0</v>
      </c>
      <c r="K275" s="190">
        <v>0</v>
      </c>
      <c r="L275" s="190">
        <v>0</v>
      </c>
      <c r="M275" s="237"/>
      <c r="N275" s="237">
        <v>0</v>
      </c>
      <c r="O275" s="237">
        <v>0</v>
      </c>
      <c r="P275" s="237">
        <v>0</v>
      </c>
    </row>
    <row r="276" spans="1:16" s="264" customFormat="1" x14ac:dyDescent="0.25">
      <c r="A276" s="189" t="s">
        <v>727</v>
      </c>
      <c r="B276" s="190">
        <v>479307</v>
      </c>
      <c r="C276" s="190">
        <v>0</v>
      </c>
      <c r="D276" s="190">
        <v>0</v>
      </c>
      <c r="E276" s="190">
        <v>0</v>
      </c>
      <c r="F276" s="190">
        <v>0</v>
      </c>
      <c r="G276" s="190"/>
      <c r="H276" s="190">
        <v>92700</v>
      </c>
      <c r="I276" s="190">
        <v>0</v>
      </c>
      <c r="J276" s="190">
        <v>0</v>
      </c>
      <c r="K276" s="190">
        <v>0</v>
      </c>
      <c r="L276" s="190">
        <v>0</v>
      </c>
      <c r="M276" s="237"/>
      <c r="N276" s="237">
        <v>0</v>
      </c>
      <c r="O276" s="237">
        <v>1</v>
      </c>
      <c r="P276" s="237">
        <v>0</v>
      </c>
    </row>
    <row r="277" spans="1:16" s="264" customFormat="1" x14ac:dyDescent="0.25">
      <c r="A277" s="189" t="s">
        <v>728</v>
      </c>
      <c r="B277" s="190">
        <v>498169</v>
      </c>
      <c r="C277" s="190">
        <v>0</v>
      </c>
      <c r="D277" s="190">
        <v>0</v>
      </c>
      <c r="E277" s="190">
        <v>0</v>
      </c>
      <c r="F277" s="190">
        <v>0</v>
      </c>
      <c r="G277" s="190"/>
      <c r="H277" s="190">
        <v>77400</v>
      </c>
      <c r="I277" s="190">
        <v>38</v>
      </c>
      <c r="J277" s="190">
        <v>0</v>
      </c>
      <c r="K277" s="190">
        <v>5366</v>
      </c>
      <c r="L277" s="190">
        <v>0</v>
      </c>
      <c r="M277" s="237"/>
      <c r="N277" s="237">
        <v>0</v>
      </c>
      <c r="O277" s="237">
        <v>0</v>
      </c>
      <c r="P277" s="237">
        <v>0</v>
      </c>
    </row>
    <row r="278" spans="1:16" s="264" customFormat="1" x14ac:dyDescent="0.25">
      <c r="A278" s="189" t="s">
        <v>729</v>
      </c>
      <c r="B278" s="190">
        <v>458083</v>
      </c>
      <c r="C278" s="190">
        <v>0</v>
      </c>
      <c r="D278" s="190">
        <v>0</v>
      </c>
      <c r="E278" s="190">
        <v>0</v>
      </c>
      <c r="F278" s="190">
        <v>0</v>
      </c>
      <c r="G278" s="190"/>
      <c r="H278" s="190">
        <v>91500</v>
      </c>
      <c r="I278" s="190">
        <v>105</v>
      </c>
      <c r="J278" s="190">
        <v>0</v>
      </c>
      <c r="K278" s="190">
        <v>7261</v>
      </c>
      <c r="L278" s="190">
        <v>0</v>
      </c>
      <c r="M278" s="237"/>
      <c r="N278" s="237">
        <v>0</v>
      </c>
      <c r="O278" s="237">
        <v>0</v>
      </c>
      <c r="P278" s="237">
        <v>0</v>
      </c>
    </row>
    <row r="279" spans="1:16" s="264" customFormat="1" x14ac:dyDescent="0.25">
      <c r="A279" s="189" t="s">
        <v>730</v>
      </c>
      <c r="B279" s="190">
        <v>83379</v>
      </c>
      <c r="C279" s="190">
        <v>0</v>
      </c>
      <c r="D279" s="190">
        <v>0</v>
      </c>
      <c r="E279" s="190">
        <v>0</v>
      </c>
      <c r="F279" s="190">
        <v>0</v>
      </c>
      <c r="G279" s="190"/>
      <c r="H279" s="190">
        <v>6909</v>
      </c>
      <c r="I279" s="190">
        <v>11</v>
      </c>
      <c r="J279" s="190">
        <v>0</v>
      </c>
      <c r="K279" s="190">
        <v>0</v>
      </c>
      <c r="L279" s="190">
        <v>0</v>
      </c>
      <c r="M279" s="237"/>
      <c r="N279" s="237">
        <v>0</v>
      </c>
      <c r="O279" s="237">
        <v>4.6500000000000004</v>
      </c>
      <c r="P279" s="237">
        <v>0</v>
      </c>
    </row>
    <row r="280" spans="1:16" s="264" customFormat="1" x14ac:dyDescent="0.25">
      <c r="A280" s="189" t="s">
        <v>732</v>
      </c>
      <c r="B280" s="190">
        <v>232073</v>
      </c>
      <c r="C280" s="190">
        <v>0</v>
      </c>
      <c r="D280" s="190">
        <v>0</v>
      </c>
      <c r="E280" s="190">
        <v>0</v>
      </c>
      <c r="F280" s="190">
        <v>0</v>
      </c>
      <c r="G280" s="190"/>
      <c r="H280" s="190">
        <v>21485</v>
      </c>
      <c r="I280" s="190">
        <v>31</v>
      </c>
      <c r="J280" s="190">
        <v>0</v>
      </c>
      <c r="K280" s="190">
        <v>1</v>
      </c>
      <c r="L280" s="190">
        <v>0</v>
      </c>
      <c r="M280" s="237"/>
      <c r="N280" s="237">
        <v>0</v>
      </c>
      <c r="O280" s="237">
        <v>1.77</v>
      </c>
      <c r="P280" s="237">
        <v>0</v>
      </c>
    </row>
    <row r="281" spans="1:16" s="264" customFormat="1" x14ac:dyDescent="0.25">
      <c r="A281" s="189" t="s">
        <v>733</v>
      </c>
      <c r="B281" s="190">
        <v>294097</v>
      </c>
      <c r="C281" s="190">
        <v>0</v>
      </c>
      <c r="D281" s="190">
        <v>0</v>
      </c>
      <c r="E281" s="190">
        <v>0</v>
      </c>
      <c r="F281" s="190">
        <v>0</v>
      </c>
      <c r="G281" s="190"/>
      <c r="H281" s="190">
        <v>31001</v>
      </c>
      <c r="I281" s="190">
        <v>1</v>
      </c>
      <c r="J281" s="190">
        <v>0</v>
      </c>
      <c r="K281" s="190">
        <v>0</v>
      </c>
      <c r="L281" s="190">
        <v>0</v>
      </c>
      <c r="M281" s="237"/>
      <c r="N281" s="237">
        <v>0</v>
      </c>
      <c r="O281" s="237">
        <v>1.54</v>
      </c>
      <c r="P281" s="237">
        <v>0</v>
      </c>
    </row>
    <row r="282" spans="1:16" s="264" customFormat="1" x14ac:dyDescent="0.25">
      <c r="A282" s="189" t="s">
        <v>734</v>
      </c>
      <c r="B282" s="190">
        <v>432253</v>
      </c>
      <c r="C282" s="190">
        <v>0</v>
      </c>
      <c r="D282" s="190">
        <v>0</v>
      </c>
      <c r="E282" s="190">
        <v>0</v>
      </c>
      <c r="F282" s="190">
        <v>0</v>
      </c>
      <c r="G282" s="190"/>
      <c r="H282" s="190">
        <v>58959</v>
      </c>
      <c r="I282" s="190">
        <v>33</v>
      </c>
      <c r="J282" s="190">
        <v>196</v>
      </c>
      <c r="K282" s="190">
        <v>136</v>
      </c>
      <c r="L282" s="190">
        <v>0</v>
      </c>
      <c r="M282" s="237"/>
      <c r="N282" s="237">
        <v>0</v>
      </c>
      <c r="O282" s="237">
        <v>1.5</v>
      </c>
      <c r="P282" s="237">
        <v>0</v>
      </c>
    </row>
    <row r="283" spans="1:16" s="264" customFormat="1" x14ac:dyDescent="0.25">
      <c r="A283" s="189" t="s">
        <v>735</v>
      </c>
      <c r="B283" s="190">
        <v>442913</v>
      </c>
      <c r="C283" s="190">
        <v>0</v>
      </c>
      <c r="D283" s="190">
        <v>0</v>
      </c>
      <c r="E283" s="190">
        <v>0</v>
      </c>
      <c r="F283" s="190">
        <v>0</v>
      </c>
      <c r="G283" s="190"/>
      <c r="H283" s="190">
        <v>45614</v>
      </c>
      <c r="I283" s="190">
        <v>25</v>
      </c>
      <c r="J283" s="190">
        <v>0</v>
      </c>
      <c r="K283" s="190">
        <v>47</v>
      </c>
      <c r="L283" s="190">
        <v>0</v>
      </c>
      <c r="M283" s="237"/>
      <c r="N283" s="237">
        <v>0</v>
      </c>
      <c r="O283" s="237">
        <v>1.23</v>
      </c>
      <c r="P283" s="237">
        <v>0</v>
      </c>
    </row>
    <row r="284" spans="1:16" s="264" customFormat="1" x14ac:dyDescent="0.25">
      <c r="A284" s="189" t="s">
        <v>736</v>
      </c>
      <c r="B284" s="190">
        <v>654595</v>
      </c>
      <c r="C284" s="190">
        <v>0</v>
      </c>
      <c r="D284" s="190">
        <v>0</v>
      </c>
      <c r="E284" s="190">
        <v>0</v>
      </c>
      <c r="F284" s="190">
        <v>0</v>
      </c>
      <c r="G284" s="190"/>
      <c r="H284" s="190">
        <v>81000</v>
      </c>
      <c r="I284" s="190">
        <v>100</v>
      </c>
      <c r="J284" s="190">
        <v>0</v>
      </c>
      <c r="K284" s="190">
        <v>4125</v>
      </c>
      <c r="L284" s="190">
        <v>0</v>
      </c>
      <c r="M284" s="237"/>
      <c r="N284" s="237">
        <v>0</v>
      </c>
      <c r="O284" s="237">
        <v>3.8</v>
      </c>
      <c r="P284" s="237">
        <v>0</v>
      </c>
    </row>
    <row r="285" spans="1:16" s="264" customFormat="1" x14ac:dyDescent="0.25">
      <c r="A285" s="189" t="s">
        <v>737</v>
      </c>
      <c r="B285" s="190">
        <v>1154428</v>
      </c>
      <c r="C285" s="190">
        <v>0</v>
      </c>
      <c r="D285" s="190">
        <v>0</v>
      </c>
      <c r="E285" s="190">
        <v>0</v>
      </c>
      <c r="F285" s="190">
        <v>0</v>
      </c>
      <c r="G285" s="190"/>
      <c r="H285" s="190">
        <v>170000</v>
      </c>
      <c r="I285" s="190">
        <v>141</v>
      </c>
      <c r="J285" s="190">
        <v>0</v>
      </c>
      <c r="K285" s="190">
        <v>2373</v>
      </c>
      <c r="L285" s="190">
        <v>0</v>
      </c>
      <c r="M285" s="237"/>
      <c r="N285" s="237">
        <v>0</v>
      </c>
      <c r="O285" s="237">
        <v>5.28</v>
      </c>
      <c r="P285" s="237">
        <v>0</v>
      </c>
    </row>
    <row r="286" spans="1:16" s="264" customFormat="1" x14ac:dyDescent="0.25">
      <c r="A286" s="189" t="s">
        <v>775</v>
      </c>
      <c r="B286" s="190">
        <v>188457</v>
      </c>
      <c r="C286" s="190">
        <v>4</v>
      </c>
      <c r="D286" s="190">
        <v>0</v>
      </c>
      <c r="E286" s="190">
        <v>0</v>
      </c>
      <c r="F286" s="190">
        <v>0</v>
      </c>
      <c r="G286" s="190"/>
      <c r="H286" s="190">
        <v>34676</v>
      </c>
      <c r="I286" s="190">
        <v>100</v>
      </c>
      <c r="J286" s="190">
        <v>676</v>
      </c>
      <c r="K286" s="190">
        <v>0</v>
      </c>
      <c r="L286" s="190">
        <v>0</v>
      </c>
      <c r="M286" s="237"/>
      <c r="N286" s="237">
        <v>84.2</v>
      </c>
      <c r="O286" s="237">
        <v>15.49</v>
      </c>
      <c r="P286" s="237">
        <v>0</v>
      </c>
    </row>
    <row r="287" spans="1:16" s="264" customFormat="1" x14ac:dyDescent="0.25">
      <c r="A287" s="189" t="s">
        <v>738</v>
      </c>
      <c r="B287" s="190">
        <v>30519</v>
      </c>
      <c r="C287" s="190">
        <v>0</v>
      </c>
      <c r="D287" s="190">
        <v>0</v>
      </c>
      <c r="E287" s="190">
        <v>0</v>
      </c>
      <c r="F287" s="190">
        <v>0</v>
      </c>
      <c r="G287" s="190"/>
      <c r="H287" s="190">
        <v>13600</v>
      </c>
      <c r="I287" s="190">
        <v>0</v>
      </c>
      <c r="J287" s="190">
        <v>0</v>
      </c>
      <c r="K287" s="190">
        <v>0</v>
      </c>
      <c r="L287" s="190">
        <v>0</v>
      </c>
      <c r="M287" s="237"/>
      <c r="N287" s="237">
        <v>0</v>
      </c>
      <c r="O287" s="237">
        <v>5.61</v>
      </c>
      <c r="P287" s="237">
        <v>0</v>
      </c>
    </row>
    <row r="288" spans="1:16" s="264" customFormat="1" x14ac:dyDescent="0.25">
      <c r="A288" s="189" t="s">
        <v>739</v>
      </c>
      <c r="B288" s="190">
        <v>0</v>
      </c>
      <c r="C288" s="190">
        <v>0</v>
      </c>
      <c r="D288" s="190">
        <v>0</v>
      </c>
      <c r="E288" s="190">
        <v>0</v>
      </c>
      <c r="F288" s="190">
        <v>0</v>
      </c>
      <c r="G288" s="190"/>
      <c r="H288" s="190">
        <v>6538</v>
      </c>
      <c r="I288" s="190">
        <v>3</v>
      </c>
      <c r="J288" s="190">
        <v>0</v>
      </c>
      <c r="K288" s="190">
        <v>0</v>
      </c>
      <c r="L288" s="190">
        <v>-6104</v>
      </c>
      <c r="M288" s="237"/>
      <c r="N288" s="237">
        <v>0</v>
      </c>
      <c r="O288" s="237">
        <v>0</v>
      </c>
      <c r="P288" s="237">
        <v>0</v>
      </c>
    </row>
    <row r="289" spans="1:16" s="264" customFormat="1" x14ac:dyDescent="0.25">
      <c r="A289" s="189" t="s">
        <v>740</v>
      </c>
      <c r="B289" s="190">
        <v>0</v>
      </c>
      <c r="C289" s="190">
        <v>0</v>
      </c>
      <c r="D289" s="190">
        <v>0</v>
      </c>
      <c r="E289" s="190">
        <v>0</v>
      </c>
      <c r="F289" s="190">
        <v>0</v>
      </c>
      <c r="G289" s="190"/>
      <c r="H289" s="190">
        <v>21787</v>
      </c>
      <c r="I289" s="190">
        <v>23</v>
      </c>
      <c r="J289" s="190">
        <v>0</v>
      </c>
      <c r="K289" s="190">
        <v>0</v>
      </c>
      <c r="L289" s="190">
        <v>0</v>
      </c>
      <c r="M289" s="237"/>
      <c r="N289" s="237">
        <v>0</v>
      </c>
      <c r="O289" s="237">
        <v>65.069999999999993</v>
      </c>
      <c r="P289" s="237">
        <v>0</v>
      </c>
    </row>
    <row r="290" spans="1:16" s="264" customFormat="1" x14ac:dyDescent="0.25">
      <c r="A290" s="189" t="s">
        <v>741</v>
      </c>
      <c r="B290" s="190">
        <v>0</v>
      </c>
      <c r="C290" s="190">
        <v>0</v>
      </c>
      <c r="D290" s="190">
        <v>0</v>
      </c>
      <c r="E290" s="190">
        <v>0</v>
      </c>
      <c r="F290" s="190">
        <v>0</v>
      </c>
      <c r="G290" s="190"/>
      <c r="H290" s="190">
        <v>60688</v>
      </c>
      <c r="I290" s="190">
        <v>3</v>
      </c>
      <c r="J290" s="190">
        <v>0</v>
      </c>
      <c r="K290" s="190">
        <v>0</v>
      </c>
      <c r="L290" s="190">
        <v>0</v>
      </c>
      <c r="M290" s="237"/>
      <c r="N290" s="237">
        <v>0</v>
      </c>
      <c r="O290" s="237">
        <v>60.57</v>
      </c>
      <c r="P290" s="237">
        <v>0</v>
      </c>
    </row>
    <row r="291" spans="1:16" s="264" customFormat="1" x14ac:dyDescent="0.25">
      <c r="A291" s="189" t="s">
        <v>742</v>
      </c>
      <c r="B291" s="190">
        <v>119644</v>
      </c>
      <c r="C291" s="190">
        <v>1</v>
      </c>
      <c r="D291" s="190">
        <v>0</v>
      </c>
      <c r="E291" s="190">
        <v>0</v>
      </c>
      <c r="F291" s="190">
        <v>0</v>
      </c>
      <c r="G291" s="190"/>
      <c r="H291" s="190">
        <v>32540</v>
      </c>
      <c r="I291" s="190">
        <v>7</v>
      </c>
      <c r="J291" s="190">
        <v>2738</v>
      </c>
      <c r="K291" s="190">
        <v>0</v>
      </c>
      <c r="L291" s="190">
        <v>0</v>
      </c>
      <c r="M291" s="237"/>
      <c r="N291" s="237">
        <v>0</v>
      </c>
      <c r="O291" s="237">
        <v>7.01</v>
      </c>
      <c r="P291" s="237">
        <v>0</v>
      </c>
    </row>
    <row r="292" spans="1:16" s="264" customFormat="1" x14ac:dyDescent="0.25">
      <c r="A292" s="189" t="s">
        <v>542</v>
      </c>
      <c r="B292" s="190">
        <v>55003</v>
      </c>
      <c r="C292" s="190">
        <v>0</v>
      </c>
      <c r="D292" s="190">
        <v>0</v>
      </c>
      <c r="E292" s="190">
        <v>0</v>
      </c>
      <c r="F292" s="190">
        <v>0</v>
      </c>
      <c r="G292" s="190"/>
      <c r="H292" s="190">
        <v>4460</v>
      </c>
      <c r="I292" s="190">
        <v>2</v>
      </c>
      <c r="J292" s="190">
        <v>0</v>
      </c>
      <c r="K292" s="190">
        <v>0</v>
      </c>
      <c r="L292" s="190">
        <v>0</v>
      </c>
      <c r="M292" s="237"/>
      <c r="N292" s="237">
        <v>0</v>
      </c>
      <c r="O292" s="237">
        <v>7.94</v>
      </c>
      <c r="P292" s="237">
        <v>0</v>
      </c>
    </row>
    <row r="293" spans="1:16" s="264" customFormat="1" x14ac:dyDescent="0.25">
      <c r="A293" s="189" t="s">
        <v>756</v>
      </c>
      <c r="B293" s="190">
        <v>190128</v>
      </c>
      <c r="C293" s="190">
        <v>0</v>
      </c>
      <c r="D293" s="190">
        <v>0</v>
      </c>
      <c r="E293" s="190">
        <v>0</v>
      </c>
      <c r="F293" s="190">
        <v>0</v>
      </c>
      <c r="G293" s="190"/>
      <c r="H293" s="190">
        <v>28724</v>
      </c>
      <c r="I293" s="190">
        <v>62</v>
      </c>
      <c r="J293" s="190">
        <v>0</v>
      </c>
      <c r="K293" s="190">
        <v>0</v>
      </c>
      <c r="L293" s="190">
        <v>0</v>
      </c>
      <c r="M293" s="237"/>
      <c r="N293" s="237">
        <v>0</v>
      </c>
      <c r="O293" s="237">
        <v>4.5199999999999996</v>
      </c>
      <c r="P293" s="237">
        <v>0</v>
      </c>
    </row>
    <row r="294" spans="1:16" s="264" customFormat="1" x14ac:dyDescent="0.25">
      <c r="A294" s="81" t="s">
        <v>543</v>
      </c>
      <c r="B294" s="103">
        <v>0</v>
      </c>
      <c r="C294" s="103">
        <v>0</v>
      </c>
      <c r="D294" s="103">
        <v>0</v>
      </c>
      <c r="E294" s="103">
        <v>0</v>
      </c>
      <c r="F294" s="103">
        <v>0</v>
      </c>
      <c r="G294" s="263"/>
      <c r="H294" s="103">
        <v>287111</v>
      </c>
      <c r="I294" s="103">
        <v>6</v>
      </c>
      <c r="J294" s="103">
        <v>0</v>
      </c>
      <c r="K294" s="103">
        <v>0</v>
      </c>
      <c r="L294" s="103">
        <v>0</v>
      </c>
      <c r="M294" s="304"/>
      <c r="N294" s="105">
        <v>0</v>
      </c>
      <c r="O294" s="105">
        <v>2.25</v>
      </c>
      <c r="P294" s="105">
        <v>0</v>
      </c>
    </row>
    <row r="295" spans="1:16" s="264" customFormat="1" x14ac:dyDescent="0.25">
      <c r="A295" s="16" t="s">
        <v>803</v>
      </c>
      <c r="B295" s="104">
        <v>170937226</v>
      </c>
      <c r="C295" s="104">
        <v>1068804</v>
      </c>
      <c r="D295" s="104">
        <v>14377</v>
      </c>
      <c r="E295" s="104">
        <v>0</v>
      </c>
      <c r="F295" s="104">
        <v>-21590</v>
      </c>
      <c r="G295" s="104"/>
      <c r="H295" s="104">
        <v>46094704</v>
      </c>
      <c r="I295" s="104">
        <v>21768</v>
      </c>
      <c r="J295" s="104">
        <v>8340</v>
      </c>
      <c r="K295" s="104">
        <v>296234</v>
      </c>
      <c r="L295" s="104">
        <v>-1179127</v>
      </c>
      <c r="M295" s="106"/>
      <c r="N295" s="106">
        <v>9.15</v>
      </c>
      <c r="O295" s="106">
        <v>4.01</v>
      </c>
      <c r="P295" s="106">
        <v>1.29</v>
      </c>
    </row>
    <row r="296" spans="1:16" s="264" customFormat="1" ht="13.5" customHeight="1" x14ac:dyDescent="0.25">
      <c r="A296" s="16"/>
      <c r="B296" s="104"/>
      <c r="C296" s="104"/>
      <c r="D296" s="104"/>
      <c r="E296" s="104"/>
      <c r="F296" s="104"/>
      <c r="G296" s="104"/>
      <c r="H296" s="104"/>
      <c r="I296" s="104"/>
      <c r="J296" s="104"/>
      <c r="K296" s="104"/>
      <c r="L296" s="104"/>
      <c r="M296" s="106"/>
      <c r="N296" s="106"/>
      <c r="O296" s="273"/>
      <c r="P296" s="273"/>
    </row>
    <row r="297" spans="1:16" s="264" customFormat="1" ht="13.5" customHeight="1" x14ac:dyDescent="0.25">
      <c r="A297" s="16" t="s">
        <v>148</v>
      </c>
      <c r="B297" s="104"/>
      <c r="C297" s="104"/>
      <c r="D297" s="104"/>
      <c r="E297" s="104"/>
      <c r="F297" s="104"/>
      <c r="G297" s="104"/>
      <c r="H297" s="104"/>
      <c r="I297" s="104"/>
      <c r="J297" s="104"/>
      <c r="K297" s="104"/>
      <c r="L297" s="104"/>
      <c r="M297" s="106"/>
      <c r="N297" s="106"/>
      <c r="O297" s="273"/>
      <c r="P297" s="273"/>
    </row>
    <row r="298" spans="1:16" s="264" customFormat="1" x14ac:dyDescent="0.25">
      <c r="A298" s="81" t="s">
        <v>747</v>
      </c>
      <c r="B298" s="103">
        <v>460000</v>
      </c>
      <c r="C298" s="103">
        <v>2</v>
      </c>
      <c r="D298" s="103">
        <v>0</v>
      </c>
      <c r="E298" s="103">
        <v>0</v>
      </c>
      <c r="F298" s="103">
        <v>0</v>
      </c>
      <c r="G298" s="103"/>
      <c r="H298" s="103">
        <v>0</v>
      </c>
      <c r="I298" s="103">
        <v>0</v>
      </c>
      <c r="J298" s="103">
        <v>0</v>
      </c>
      <c r="K298" s="103">
        <v>0</v>
      </c>
      <c r="L298" s="103">
        <v>0</v>
      </c>
      <c r="M298" s="105"/>
      <c r="N298" s="105">
        <v>0</v>
      </c>
      <c r="O298" s="105">
        <v>11.49</v>
      </c>
      <c r="P298" s="105">
        <v>100</v>
      </c>
    </row>
    <row r="299" spans="1:16" s="264" customFormat="1" x14ac:dyDescent="0.25">
      <c r="A299" s="16" t="s">
        <v>806</v>
      </c>
      <c r="B299" s="104">
        <v>460000</v>
      </c>
      <c r="C299" s="104">
        <v>2</v>
      </c>
      <c r="D299" s="104">
        <v>0</v>
      </c>
      <c r="E299" s="104">
        <v>0</v>
      </c>
      <c r="F299" s="104">
        <v>0</v>
      </c>
      <c r="G299" s="104"/>
      <c r="H299" s="104">
        <v>0</v>
      </c>
      <c r="I299" s="104">
        <v>0</v>
      </c>
      <c r="J299" s="104">
        <v>0</v>
      </c>
      <c r="K299" s="104">
        <v>0</v>
      </c>
      <c r="L299" s="104">
        <v>0</v>
      </c>
      <c r="M299" s="106"/>
      <c r="N299" s="106">
        <v>0</v>
      </c>
      <c r="O299" s="106">
        <v>11.49</v>
      </c>
      <c r="P299" s="106">
        <v>100</v>
      </c>
    </row>
    <row r="300" spans="1:16" s="264" customFormat="1" ht="13.5" customHeight="1" x14ac:dyDescent="0.25">
      <c r="A300" s="279"/>
      <c r="B300" s="305"/>
      <c r="C300" s="305"/>
      <c r="D300" s="305"/>
      <c r="E300" s="305"/>
      <c r="F300" s="305"/>
      <c r="G300" s="305"/>
      <c r="H300" s="305"/>
      <c r="I300" s="305"/>
      <c r="J300" s="305"/>
      <c r="K300" s="305"/>
      <c r="L300" s="305"/>
      <c r="M300" s="280"/>
      <c r="N300" s="280"/>
      <c r="O300" s="306"/>
      <c r="P300" s="306"/>
    </row>
    <row r="301" spans="1:16" s="264" customFormat="1" ht="13.5" customHeight="1" x14ac:dyDescent="0.25">
      <c r="A301" s="307" t="s">
        <v>193</v>
      </c>
      <c r="B301" s="289"/>
      <c r="C301" s="289"/>
      <c r="D301" s="289"/>
      <c r="E301" s="289"/>
      <c r="F301" s="289"/>
      <c r="G301" s="289"/>
      <c r="H301" s="289"/>
      <c r="I301" s="289"/>
      <c r="J301" s="289"/>
      <c r="K301" s="289"/>
      <c r="L301" s="289"/>
      <c r="M301" s="288"/>
      <c r="N301" s="288"/>
      <c r="O301" s="288"/>
      <c r="P301" s="288"/>
    </row>
    <row r="302" spans="1:16" s="264" customFormat="1" x14ac:dyDescent="0.25">
      <c r="A302" s="81" t="s">
        <v>779</v>
      </c>
      <c r="B302" s="103">
        <v>3776</v>
      </c>
      <c r="C302" s="103">
        <v>39</v>
      </c>
      <c r="D302" s="103">
        <v>0</v>
      </c>
      <c r="E302" s="103">
        <v>0</v>
      </c>
      <c r="F302" s="103">
        <v>-48</v>
      </c>
      <c r="G302" s="103"/>
      <c r="H302" s="103">
        <v>0</v>
      </c>
      <c r="I302" s="103">
        <v>0</v>
      </c>
      <c r="J302" s="103">
        <v>0</v>
      </c>
      <c r="K302" s="103">
        <v>0</v>
      </c>
      <c r="L302" s="103">
        <v>0</v>
      </c>
      <c r="M302" s="105"/>
      <c r="N302" s="105">
        <v>0</v>
      </c>
      <c r="O302" s="105">
        <v>0</v>
      </c>
      <c r="P302" s="105">
        <v>0</v>
      </c>
    </row>
    <row r="303" spans="1:16" s="264" customFormat="1" x14ac:dyDescent="0.25">
      <c r="A303" s="189" t="s">
        <v>777</v>
      </c>
      <c r="B303" s="190">
        <v>88887</v>
      </c>
      <c r="C303" s="190">
        <v>3920</v>
      </c>
      <c r="D303" s="190">
        <v>0</v>
      </c>
      <c r="E303" s="190">
        <v>0</v>
      </c>
      <c r="F303" s="190">
        <v>0</v>
      </c>
      <c r="G303" s="190"/>
      <c r="H303" s="190">
        <v>0</v>
      </c>
      <c r="I303" s="190">
        <v>0</v>
      </c>
      <c r="J303" s="190">
        <v>0</v>
      </c>
      <c r="K303" s="190">
        <v>0</v>
      </c>
      <c r="L303" s="190">
        <v>0</v>
      </c>
      <c r="M303" s="237"/>
      <c r="N303" s="237">
        <v>0</v>
      </c>
      <c r="O303" s="237">
        <v>0</v>
      </c>
      <c r="P303" s="237">
        <v>0</v>
      </c>
    </row>
    <row r="304" spans="1:16" s="264" customFormat="1" x14ac:dyDescent="0.25">
      <c r="A304" s="189" t="s">
        <v>789</v>
      </c>
      <c r="B304" s="190">
        <v>220000</v>
      </c>
      <c r="C304" s="190">
        <v>145</v>
      </c>
      <c r="D304" s="190">
        <v>0</v>
      </c>
      <c r="E304" s="190">
        <v>0</v>
      </c>
      <c r="F304" s="190">
        <v>0</v>
      </c>
      <c r="G304" s="190"/>
      <c r="H304" s="190">
        <v>0</v>
      </c>
      <c r="I304" s="190">
        <v>0</v>
      </c>
      <c r="J304" s="190">
        <v>0</v>
      </c>
      <c r="K304" s="190">
        <v>0</v>
      </c>
      <c r="L304" s="190">
        <v>0</v>
      </c>
      <c r="M304" s="237"/>
      <c r="N304" s="237">
        <v>0</v>
      </c>
      <c r="O304" s="237">
        <v>0</v>
      </c>
      <c r="P304" s="237">
        <v>0</v>
      </c>
    </row>
    <row r="305" spans="1:256" s="264" customFormat="1" x14ac:dyDescent="0.25">
      <c r="A305" s="189" t="s">
        <v>778</v>
      </c>
      <c r="B305" s="190">
        <v>2465204</v>
      </c>
      <c r="C305" s="190">
        <v>16651</v>
      </c>
      <c r="D305" s="190">
        <v>0</v>
      </c>
      <c r="E305" s="190">
        <v>613933</v>
      </c>
      <c r="F305" s="190">
        <v>-238098</v>
      </c>
      <c r="G305" s="190"/>
      <c r="H305" s="190">
        <v>524725</v>
      </c>
      <c r="I305" s="190">
        <v>0</v>
      </c>
      <c r="J305" s="190">
        <v>0</v>
      </c>
      <c r="K305" s="190">
        <v>0</v>
      </c>
      <c r="L305" s="190">
        <v>-524725</v>
      </c>
      <c r="M305" s="237"/>
      <c r="N305" s="237">
        <v>0</v>
      </c>
      <c r="O305" s="237">
        <v>0</v>
      </c>
      <c r="P305" s="237">
        <v>12.93</v>
      </c>
    </row>
    <row r="306" spans="1:256" s="264" customFormat="1" x14ac:dyDescent="0.25">
      <c r="A306" s="189" t="s">
        <v>781</v>
      </c>
      <c r="B306" s="190">
        <v>75000</v>
      </c>
      <c r="C306" s="190">
        <v>555</v>
      </c>
      <c r="D306" s="190">
        <v>0</v>
      </c>
      <c r="E306" s="190">
        <v>0</v>
      </c>
      <c r="F306" s="190">
        <v>-637</v>
      </c>
      <c r="G306" s="190"/>
      <c r="H306" s="190">
        <v>0</v>
      </c>
      <c r="I306" s="190">
        <v>0</v>
      </c>
      <c r="J306" s="190">
        <v>0</v>
      </c>
      <c r="K306" s="190">
        <v>0</v>
      </c>
      <c r="L306" s="190">
        <v>0</v>
      </c>
      <c r="M306" s="237"/>
      <c r="N306" s="237">
        <v>0</v>
      </c>
      <c r="O306" s="237">
        <v>0</v>
      </c>
      <c r="P306" s="237">
        <v>0</v>
      </c>
    </row>
    <row r="307" spans="1:256" s="264" customFormat="1" x14ac:dyDescent="0.25">
      <c r="A307" s="189" t="s">
        <v>797</v>
      </c>
      <c r="B307" s="190">
        <v>109933</v>
      </c>
      <c r="C307" s="190">
        <v>27</v>
      </c>
      <c r="D307" s="190">
        <v>0</v>
      </c>
      <c r="E307" s="190">
        <v>0</v>
      </c>
      <c r="F307" s="190">
        <v>0</v>
      </c>
      <c r="G307" s="190"/>
      <c r="H307" s="190">
        <v>0</v>
      </c>
      <c r="I307" s="190">
        <v>0</v>
      </c>
      <c r="J307" s="190">
        <v>0</v>
      </c>
      <c r="K307" s="190">
        <v>0</v>
      </c>
      <c r="L307" s="190">
        <v>0</v>
      </c>
      <c r="M307" s="237"/>
      <c r="N307" s="237">
        <v>0</v>
      </c>
      <c r="O307" s="237">
        <v>0</v>
      </c>
      <c r="P307" s="237">
        <v>0</v>
      </c>
    </row>
    <row r="308" spans="1:256" s="264" customFormat="1" x14ac:dyDescent="0.25">
      <c r="A308" s="189" t="s">
        <v>783</v>
      </c>
      <c r="B308" s="190">
        <v>50000</v>
      </c>
      <c r="C308" s="190">
        <v>200</v>
      </c>
      <c r="D308" s="190">
        <v>0</v>
      </c>
      <c r="E308" s="190">
        <v>0</v>
      </c>
      <c r="F308" s="190">
        <v>0</v>
      </c>
      <c r="G308" s="190"/>
      <c r="H308" s="190">
        <v>0</v>
      </c>
      <c r="I308" s="190">
        <v>0</v>
      </c>
      <c r="J308" s="190">
        <v>0</v>
      </c>
      <c r="K308" s="190">
        <v>0</v>
      </c>
      <c r="L308" s="190">
        <v>0</v>
      </c>
      <c r="M308" s="237"/>
      <c r="N308" s="237">
        <v>0</v>
      </c>
      <c r="O308" s="237">
        <v>0</v>
      </c>
      <c r="P308" s="237">
        <v>0</v>
      </c>
    </row>
    <row r="309" spans="1:256" s="264" customFormat="1" x14ac:dyDescent="0.25">
      <c r="A309" s="189" t="s">
        <v>785</v>
      </c>
      <c r="B309" s="190">
        <v>26762</v>
      </c>
      <c r="C309" s="190">
        <v>16629</v>
      </c>
      <c r="D309" s="190">
        <v>0</v>
      </c>
      <c r="E309" s="190">
        <v>0</v>
      </c>
      <c r="F309" s="190">
        <v>-8493</v>
      </c>
      <c r="G309" s="190"/>
      <c r="H309" s="190">
        <v>0</v>
      </c>
      <c r="I309" s="190">
        <v>0</v>
      </c>
      <c r="J309" s="190">
        <v>0</v>
      </c>
      <c r="K309" s="190">
        <v>0</v>
      </c>
      <c r="L309" s="190">
        <v>0</v>
      </c>
      <c r="M309" s="237"/>
      <c r="N309" s="237">
        <v>0</v>
      </c>
      <c r="O309" s="237">
        <v>0</v>
      </c>
      <c r="P309" s="237">
        <v>0</v>
      </c>
    </row>
    <row r="310" spans="1:256" s="264" customFormat="1" x14ac:dyDescent="0.25">
      <c r="A310" s="189" t="s">
        <v>786</v>
      </c>
      <c r="B310" s="190">
        <v>480800</v>
      </c>
      <c r="C310" s="190">
        <v>1369</v>
      </c>
      <c r="D310" s="190">
        <v>0</v>
      </c>
      <c r="E310" s="190">
        <v>0</v>
      </c>
      <c r="F310" s="190">
        <v>-256</v>
      </c>
      <c r="G310" s="190"/>
      <c r="H310" s="190">
        <v>0</v>
      </c>
      <c r="I310" s="190">
        <v>0</v>
      </c>
      <c r="J310" s="190">
        <v>0</v>
      </c>
      <c r="K310" s="190">
        <v>0</v>
      </c>
      <c r="L310" s="190">
        <v>0</v>
      </c>
      <c r="M310" s="237"/>
      <c r="N310" s="237">
        <v>0</v>
      </c>
      <c r="O310" s="237">
        <v>0.03</v>
      </c>
      <c r="P310" s="237">
        <v>0</v>
      </c>
    </row>
    <row r="311" spans="1:256" s="264" customFormat="1" x14ac:dyDescent="0.25">
      <c r="A311" s="189" t="s">
        <v>791</v>
      </c>
      <c r="B311" s="190">
        <v>102693</v>
      </c>
      <c r="C311" s="190">
        <v>0</v>
      </c>
      <c r="D311" s="190">
        <v>0</v>
      </c>
      <c r="E311" s="190">
        <v>0</v>
      </c>
      <c r="F311" s="190">
        <v>-6100</v>
      </c>
      <c r="G311" s="190"/>
      <c r="H311" s="190">
        <v>0</v>
      </c>
      <c r="I311" s="190">
        <v>0</v>
      </c>
      <c r="J311" s="190">
        <v>0</v>
      </c>
      <c r="K311" s="190">
        <v>0</v>
      </c>
      <c r="L311" s="190">
        <v>0</v>
      </c>
      <c r="M311" s="237"/>
      <c r="N311" s="237">
        <v>0</v>
      </c>
      <c r="O311" s="237">
        <v>0</v>
      </c>
      <c r="P311" s="237">
        <v>0</v>
      </c>
    </row>
    <row r="312" spans="1:256" s="264" customFormat="1" x14ac:dyDescent="0.25">
      <c r="A312" s="189" t="s">
        <v>800</v>
      </c>
      <c r="B312" s="190">
        <v>170619</v>
      </c>
      <c r="C312" s="190">
        <v>0</v>
      </c>
      <c r="D312" s="190">
        <v>0</v>
      </c>
      <c r="E312" s="190">
        <v>0</v>
      </c>
      <c r="F312" s="190">
        <v>-33</v>
      </c>
      <c r="G312" s="190"/>
      <c r="H312" s="190">
        <v>0</v>
      </c>
      <c r="I312" s="190">
        <v>0</v>
      </c>
      <c r="J312" s="190">
        <v>0</v>
      </c>
      <c r="K312" s="190">
        <v>0</v>
      </c>
      <c r="L312" s="190">
        <v>0</v>
      </c>
      <c r="M312" s="237"/>
      <c r="N312" s="237">
        <v>0</v>
      </c>
      <c r="O312" s="237">
        <v>0</v>
      </c>
      <c r="P312" s="237">
        <v>0</v>
      </c>
    </row>
    <row r="313" spans="1:256" s="264" customFormat="1" x14ac:dyDescent="0.25">
      <c r="A313" s="189" t="s">
        <v>793</v>
      </c>
      <c r="B313" s="190">
        <v>33982</v>
      </c>
      <c r="C313" s="190">
        <v>0</v>
      </c>
      <c r="D313" s="190">
        <v>0</v>
      </c>
      <c r="E313" s="190">
        <v>0</v>
      </c>
      <c r="F313" s="190">
        <v>0</v>
      </c>
      <c r="G313" s="190"/>
      <c r="H313" s="190">
        <v>0</v>
      </c>
      <c r="I313" s="190">
        <v>0</v>
      </c>
      <c r="J313" s="190">
        <v>0</v>
      </c>
      <c r="K313" s="190">
        <v>0</v>
      </c>
      <c r="L313" s="190">
        <v>0</v>
      </c>
      <c r="M313" s="237"/>
      <c r="N313" s="237">
        <v>0</v>
      </c>
      <c r="O313" s="237">
        <v>0</v>
      </c>
      <c r="P313" s="237">
        <v>0</v>
      </c>
    </row>
    <row r="314" spans="1:256" s="264" customFormat="1" x14ac:dyDescent="0.25">
      <c r="A314" s="81" t="s">
        <v>787</v>
      </c>
      <c r="B314" s="103">
        <v>602</v>
      </c>
      <c r="C314" s="103">
        <v>0</v>
      </c>
      <c r="D314" s="103">
        <v>0</v>
      </c>
      <c r="E314" s="103">
        <v>0</v>
      </c>
      <c r="F314" s="103">
        <v>-602</v>
      </c>
      <c r="G314" s="103"/>
      <c r="H314" s="103">
        <v>0</v>
      </c>
      <c r="I314" s="103">
        <v>0</v>
      </c>
      <c r="J314" s="103">
        <v>0</v>
      </c>
      <c r="K314" s="103">
        <v>0</v>
      </c>
      <c r="L314" s="103"/>
      <c r="M314" s="105">
        <v>0</v>
      </c>
      <c r="N314" s="105">
        <v>0</v>
      </c>
      <c r="O314" s="105">
        <v>0</v>
      </c>
      <c r="P314" s="105">
        <v>0</v>
      </c>
    </row>
    <row r="315" spans="1:256" s="264" customFormat="1" x14ac:dyDescent="0.25">
      <c r="A315" s="16" t="s">
        <v>808</v>
      </c>
      <c r="B315" s="104">
        <v>3828258</v>
      </c>
      <c r="C315" s="104">
        <v>39535</v>
      </c>
      <c r="D315" s="104">
        <v>0</v>
      </c>
      <c r="E315" s="104">
        <v>613933</v>
      </c>
      <c r="F315" s="104">
        <v>-254267</v>
      </c>
      <c r="G315" s="104"/>
      <c r="H315" s="104">
        <v>524725</v>
      </c>
      <c r="I315" s="104">
        <v>0</v>
      </c>
      <c r="J315" s="104">
        <v>0</v>
      </c>
      <c r="K315" s="104">
        <v>0</v>
      </c>
      <c r="L315" s="104">
        <v>-524725</v>
      </c>
      <c r="M315" s="106"/>
      <c r="N315" s="106">
        <v>0</v>
      </c>
      <c r="O315" s="106">
        <v>0</v>
      </c>
      <c r="P315" s="106">
        <v>9.3000000000000007</v>
      </c>
    </row>
    <row r="316" spans="1:256" s="264" customFormat="1" x14ac:dyDescent="0.25">
      <c r="A316" s="16" t="s">
        <v>810</v>
      </c>
      <c r="B316" s="104">
        <v>175225484</v>
      </c>
      <c r="C316" s="104">
        <v>1108341</v>
      </c>
      <c r="D316" s="104">
        <v>14377</v>
      </c>
      <c r="E316" s="104">
        <v>613933</v>
      </c>
      <c r="F316" s="104">
        <v>-275857</v>
      </c>
      <c r="G316" s="104"/>
      <c r="H316" s="104">
        <v>46619429</v>
      </c>
      <c r="I316" s="104">
        <v>21768</v>
      </c>
      <c r="J316" s="104">
        <v>8340</v>
      </c>
      <c r="K316" s="104">
        <v>296234</v>
      </c>
      <c r="L316" s="104">
        <v>-1703852</v>
      </c>
      <c r="M316" s="106"/>
      <c r="N316" s="106">
        <v>8.9700000000000006</v>
      </c>
      <c r="O316" s="106">
        <v>3.95</v>
      </c>
      <c r="P316" s="106">
        <v>1.64</v>
      </c>
    </row>
    <row r="317" spans="1:256" x14ac:dyDescent="0.3">
      <c r="A317" s="308" t="s">
        <v>68</v>
      </c>
      <c r="B317" s="217"/>
      <c r="C317" s="217"/>
      <c r="D317" s="217"/>
      <c r="E317" s="217"/>
      <c r="F317" s="309"/>
      <c r="G317" s="217"/>
      <c r="H317" s="217"/>
      <c r="I317" s="217"/>
      <c r="J317" s="217"/>
      <c r="K317" s="217"/>
      <c r="L317" s="218"/>
      <c r="M317" s="217"/>
      <c r="N317" s="217"/>
      <c r="O317" s="217"/>
      <c r="P317" s="217"/>
      <c r="Q317" s="217"/>
      <c r="R317" s="217"/>
      <c r="S317" s="217"/>
      <c r="T317" s="217"/>
      <c r="U317" s="217"/>
      <c r="V317" s="217"/>
      <c r="W317" s="217"/>
      <c r="X317" s="217"/>
      <c r="Y317" s="217"/>
      <c r="Z317" s="217"/>
      <c r="AA317" s="217"/>
      <c r="AB317" s="217"/>
      <c r="AC317" s="217"/>
      <c r="AD317" s="217"/>
      <c r="AE317" s="217"/>
      <c r="AF317" s="217"/>
      <c r="AG317" s="217"/>
      <c r="AH317" s="217"/>
      <c r="AI317" s="217"/>
      <c r="AJ317" s="217"/>
      <c r="AK317" s="217"/>
      <c r="AL317" s="217"/>
      <c r="AM317" s="217"/>
      <c r="AN317" s="217"/>
      <c r="AO317" s="217"/>
      <c r="AP317" s="217"/>
      <c r="AQ317" s="217"/>
      <c r="AR317" s="217"/>
      <c r="AS317" s="217"/>
      <c r="AT317" s="217"/>
      <c r="AU317" s="217"/>
      <c r="AV317" s="217"/>
      <c r="AW317" s="217"/>
      <c r="AX317" s="217"/>
      <c r="AY317" s="217"/>
      <c r="AZ317" s="217"/>
      <c r="BA317" s="217"/>
      <c r="BB317" s="217"/>
      <c r="BC317" s="217"/>
      <c r="BD317" s="217"/>
      <c r="BE317" s="217"/>
      <c r="BF317" s="217"/>
      <c r="BG317" s="217"/>
      <c r="BH317" s="217"/>
      <c r="BI317" s="217"/>
      <c r="BJ317" s="217"/>
      <c r="BK317" s="217"/>
      <c r="BL317" s="217"/>
      <c r="BM317" s="217"/>
      <c r="BN317" s="217"/>
      <c r="BO317" s="217"/>
      <c r="BP317" s="217"/>
      <c r="BQ317" s="217"/>
      <c r="BR317" s="217"/>
      <c r="BS317" s="217"/>
      <c r="BT317" s="217"/>
      <c r="BU317" s="217"/>
      <c r="BV317" s="217"/>
      <c r="BW317" s="217"/>
      <c r="BX317" s="217"/>
      <c r="BY317" s="217"/>
      <c r="BZ317" s="217"/>
      <c r="CA317" s="217"/>
      <c r="CB317" s="217"/>
      <c r="CC317" s="217"/>
      <c r="CD317" s="217"/>
      <c r="CE317" s="217"/>
      <c r="CF317" s="217"/>
      <c r="CG317" s="217"/>
      <c r="CH317" s="217"/>
      <c r="CI317" s="217"/>
      <c r="CJ317" s="217"/>
      <c r="CK317" s="217"/>
      <c r="CL317" s="217"/>
      <c r="CM317" s="217"/>
      <c r="CN317" s="217"/>
      <c r="CO317" s="217"/>
      <c r="CP317" s="217"/>
      <c r="CQ317" s="217"/>
      <c r="CR317" s="217"/>
      <c r="CS317" s="217"/>
      <c r="CT317" s="217"/>
      <c r="CU317" s="217"/>
      <c r="CV317" s="217"/>
      <c r="CW317" s="217"/>
      <c r="CX317" s="217"/>
      <c r="CY317" s="217"/>
      <c r="CZ317" s="217"/>
      <c r="DA317" s="217"/>
      <c r="DB317" s="217"/>
      <c r="DC317" s="217"/>
      <c r="DD317" s="217"/>
      <c r="DE317" s="217"/>
      <c r="DF317" s="217"/>
      <c r="DG317" s="217"/>
      <c r="DH317" s="217"/>
      <c r="DI317" s="217"/>
      <c r="DJ317" s="217"/>
      <c r="DK317" s="217"/>
      <c r="DL317" s="217"/>
      <c r="DM317" s="217"/>
      <c r="DN317" s="217"/>
      <c r="DO317" s="217"/>
      <c r="DP317" s="217"/>
      <c r="DQ317" s="217"/>
      <c r="DR317" s="217"/>
      <c r="DS317" s="217"/>
      <c r="DT317" s="217"/>
      <c r="DU317" s="217"/>
      <c r="DV317" s="217"/>
      <c r="DW317" s="217"/>
      <c r="DX317" s="217"/>
      <c r="DY317" s="217"/>
      <c r="DZ317" s="217"/>
      <c r="EA317" s="217"/>
      <c r="EB317" s="217"/>
      <c r="EC317" s="217"/>
      <c r="ED317" s="217"/>
      <c r="EE317" s="217"/>
      <c r="EF317" s="217"/>
      <c r="EG317" s="217"/>
      <c r="EH317" s="217"/>
      <c r="EI317" s="217"/>
      <c r="EJ317" s="217"/>
      <c r="EK317" s="217"/>
      <c r="EL317" s="217"/>
      <c r="EM317" s="217"/>
      <c r="EN317" s="217"/>
      <c r="EO317" s="217"/>
      <c r="EP317" s="217"/>
      <c r="EQ317" s="217"/>
      <c r="ER317" s="217"/>
      <c r="ES317" s="217"/>
      <c r="ET317" s="217"/>
      <c r="EU317" s="217"/>
      <c r="EV317" s="217"/>
      <c r="EW317" s="217"/>
      <c r="EX317" s="217"/>
      <c r="EY317" s="217"/>
      <c r="EZ317" s="217"/>
      <c r="FA317" s="217"/>
      <c r="FB317" s="217"/>
      <c r="FC317" s="217"/>
      <c r="FD317" s="217"/>
      <c r="FE317" s="217"/>
      <c r="FF317" s="217"/>
      <c r="FG317" s="217"/>
      <c r="FH317" s="217"/>
      <c r="FI317" s="217"/>
      <c r="FJ317" s="217"/>
      <c r="FK317" s="217"/>
      <c r="FL317" s="217"/>
      <c r="FM317" s="217"/>
      <c r="FN317" s="217"/>
      <c r="FO317" s="217"/>
      <c r="FP317" s="217"/>
      <c r="FQ317" s="217"/>
      <c r="FR317" s="217"/>
      <c r="FS317" s="217"/>
      <c r="FT317" s="217"/>
      <c r="FU317" s="217"/>
      <c r="FV317" s="217"/>
      <c r="FW317" s="217"/>
      <c r="FX317" s="217"/>
      <c r="FY317" s="217"/>
      <c r="FZ317" s="217"/>
      <c r="GA317" s="217"/>
      <c r="GB317" s="217"/>
      <c r="GC317" s="217"/>
      <c r="GD317" s="217"/>
      <c r="GE317" s="217"/>
      <c r="GF317" s="217"/>
      <c r="GG317" s="217"/>
      <c r="GH317" s="217"/>
      <c r="GI317" s="217"/>
      <c r="GJ317" s="217"/>
      <c r="GK317" s="217"/>
      <c r="GL317" s="217"/>
      <c r="GM317" s="217"/>
      <c r="GN317" s="217"/>
      <c r="GO317" s="217"/>
      <c r="GP317" s="217"/>
      <c r="GQ317" s="217"/>
      <c r="GR317" s="217"/>
      <c r="GS317" s="217"/>
      <c r="GT317" s="217"/>
      <c r="GU317" s="217"/>
      <c r="GV317" s="217"/>
      <c r="GW317" s="217"/>
      <c r="GX317" s="217"/>
      <c r="GY317" s="217"/>
      <c r="GZ317" s="217"/>
      <c r="HA317" s="217"/>
      <c r="HB317" s="217"/>
      <c r="HC317" s="217"/>
      <c r="HD317" s="217"/>
      <c r="HE317" s="217"/>
      <c r="HF317" s="217"/>
      <c r="HG317" s="217"/>
      <c r="HH317" s="217"/>
      <c r="HI317" s="217"/>
      <c r="HJ317" s="217"/>
      <c r="HK317" s="217"/>
      <c r="HL317" s="217"/>
      <c r="HM317" s="217"/>
      <c r="HN317" s="217"/>
      <c r="HO317" s="217"/>
      <c r="HP317" s="217"/>
      <c r="HQ317" s="217"/>
      <c r="HR317" s="217"/>
      <c r="HS317" s="217"/>
      <c r="HT317" s="217"/>
      <c r="HU317" s="217"/>
      <c r="HV317" s="217"/>
      <c r="HW317" s="217"/>
      <c r="HX317" s="217"/>
      <c r="HY317" s="217"/>
      <c r="HZ317" s="217"/>
      <c r="IA317" s="217"/>
      <c r="IB317" s="217"/>
      <c r="IC317" s="217"/>
      <c r="ID317" s="217"/>
      <c r="IE317" s="217"/>
      <c r="IF317" s="217"/>
      <c r="IG317" s="217"/>
      <c r="IH317" s="217"/>
      <c r="II317" s="217"/>
      <c r="IJ317" s="217"/>
      <c r="IK317" s="217"/>
      <c r="IL317" s="217"/>
      <c r="IM317" s="217"/>
      <c r="IN317" s="217"/>
      <c r="IO317" s="217"/>
      <c r="IP317" s="217"/>
      <c r="IQ317" s="217"/>
      <c r="IR317" s="217"/>
      <c r="IS317" s="217"/>
      <c r="IT317" s="217"/>
      <c r="IU317" s="217"/>
      <c r="IV317" s="217"/>
    </row>
    <row r="318" spans="1:256" x14ac:dyDescent="0.3">
      <c r="A318" s="308" t="s">
        <v>376</v>
      </c>
      <c r="B318" s="217"/>
      <c r="C318" s="217"/>
      <c r="D318" s="217"/>
      <c r="E318" s="217"/>
      <c r="F318" s="309"/>
      <c r="G318" s="217"/>
      <c r="H318" s="217"/>
      <c r="I318" s="217"/>
      <c r="J318" s="217"/>
      <c r="K318" s="217"/>
      <c r="L318" s="218"/>
      <c r="M318" s="217"/>
      <c r="N318" s="217"/>
      <c r="O318" s="217"/>
      <c r="P318" s="217"/>
      <c r="Q318" s="217"/>
      <c r="R318" s="217"/>
      <c r="S318" s="217"/>
      <c r="T318" s="217"/>
      <c r="U318" s="217"/>
      <c r="V318" s="217"/>
      <c r="W318" s="217"/>
      <c r="X318" s="217"/>
      <c r="Y318" s="217"/>
      <c r="Z318" s="217"/>
      <c r="AA318" s="217"/>
      <c r="AB318" s="217"/>
      <c r="AC318" s="217"/>
      <c r="AD318" s="217"/>
      <c r="AE318" s="217"/>
      <c r="AF318" s="217"/>
      <c r="AG318" s="217"/>
      <c r="AH318" s="217"/>
      <c r="AI318" s="217"/>
      <c r="AJ318" s="217"/>
      <c r="AK318" s="217"/>
      <c r="AL318" s="217"/>
      <c r="AM318" s="217"/>
      <c r="AN318" s="217"/>
      <c r="AO318" s="217"/>
      <c r="AP318" s="217"/>
      <c r="AQ318" s="217"/>
      <c r="AR318" s="217"/>
      <c r="AS318" s="217"/>
      <c r="AT318" s="217"/>
      <c r="AU318" s="217"/>
      <c r="AV318" s="217"/>
      <c r="AW318" s="217"/>
      <c r="AX318" s="217"/>
      <c r="AY318" s="217"/>
      <c r="AZ318" s="217"/>
      <c r="BA318" s="217"/>
      <c r="BB318" s="217"/>
      <c r="BC318" s="217"/>
      <c r="BD318" s="217"/>
      <c r="BE318" s="217"/>
      <c r="BF318" s="217"/>
      <c r="BG318" s="217"/>
      <c r="BH318" s="217"/>
      <c r="BI318" s="217"/>
      <c r="BJ318" s="217"/>
      <c r="BK318" s="217"/>
      <c r="BL318" s="217"/>
      <c r="BM318" s="217"/>
      <c r="BN318" s="217"/>
      <c r="BO318" s="217"/>
      <c r="BP318" s="217"/>
      <c r="BQ318" s="217"/>
      <c r="BR318" s="217"/>
      <c r="BS318" s="217"/>
      <c r="BT318" s="217"/>
      <c r="BU318" s="217"/>
      <c r="BV318" s="217"/>
      <c r="BW318" s="217"/>
      <c r="BX318" s="217"/>
      <c r="BY318" s="217"/>
      <c r="BZ318" s="217"/>
      <c r="CA318" s="217"/>
      <c r="CB318" s="217"/>
      <c r="CC318" s="217"/>
      <c r="CD318" s="217"/>
      <c r="CE318" s="217"/>
      <c r="CF318" s="217"/>
      <c r="CG318" s="217"/>
      <c r="CH318" s="217"/>
      <c r="CI318" s="217"/>
      <c r="CJ318" s="217"/>
      <c r="CK318" s="217"/>
      <c r="CL318" s="217"/>
      <c r="CM318" s="217"/>
      <c r="CN318" s="217"/>
      <c r="CO318" s="217"/>
      <c r="CP318" s="217"/>
      <c r="CQ318" s="217"/>
      <c r="CR318" s="217"/>
      <c r="CS318" s="217"/>
      <c r="CT318" s="217"/>
      <c r="CU318" s="217"/>
      <c r="CV318" s="217"/>
      <c r="CW318" s="217"/>
      <c r="CX318" s="217"/>
      <c r="CY318" s="217"/>
      <c r="CZ318" s="217"/>
      <c r="DA318" s="217"/>
      <c r="DB318" s="217"/>
      <c r="DC318" s="217"/>
      <c r="DD318" s="217"/>
      <c r="DE318" s="217"/>
      <c r="DF318" s="217"/>
      <c r="DG318" s="217"/>
      <c r="DH318" s="217"/>
      <c r="DI318" s="217"/>
      <c r="DJ318" s="217"/>
      <c r="DK318" s="217"/>
      <c r="DL318" s="217"/>
      <c r="DM318" s="217"/>
      <c r="DN318" s="217"/>
      <c r="DO318" s="217"/>
      <c r="DP318" s="217"/>
      <c r="DQ318" s="217"/>
      <c r="DR318" s="217"/>
      <c r="DS318" s="217"/>
      <c r="DT318" s="217"/>
      <c r="DU318" s="217"/>
      <c r="DV318" s="217"/>
      <c r="DW318" s="217"/>
      <c r="DX318" s="217"/>
      <c r="DY318" s="217"/>
      <c r="DZ318" s="217"/>
      <c r="EA318" s="217"/>
      <c r="EB318" s="217"/>
      <c r="EC318" s="217"/>
      <c r="ED318" s="217"/>
      <c r="EE318" s="217"/>
      <c r="EF318" s="217"/>
      <c r="EG318" s="217"/>
      <c r="EH318" s="217"/>
      <c r="EI318" s="217"/>
      <c r="EJ318" s="217"/>
      <c r="EK318" s="217"/>
      <c r="EL318" s="217"/>
      <c r="EM318" s="217"/>
      <c r="EN318" s="217"/>
      <c r="EO318" s="217"/>
      <c r="EP318" s="217"/>
      <c r="EQ318" s="217"/>
      <c r="ER318" s="217"/>
      <c r="ES318" s="217"/>
      <c r="ET318" s="217"/>
      <c r="EU318" s="217"/>
      <c r="EV318" s="217"/>
      <c r="EW318" s="217"/>
      <c r="EX318" s="217"/>
      <c r="EY318" s="217"/>
      <c r="EZ318" s="217"/>
      <c r="FA318" s="217"/>
      <c r="FB318" s="217"/>
      <c r="FC318" s="217"/>
      <c r="FD318" s="217"/>
      <c r="FE318" s="217"/>
      <c r="FF318" s="217"/>
      <c r="FG318" s="217"/>
      <c r="FH318" s="217"/>
      <c r="FI318" s="217"/>
      <c r="FJ318" s="217"/>
      <c r="FK318" s="217"/>
      <c r="FL318" s="217"/>
      <c r="FM318" s="217"/>
      <c r="FN318" s="217"/>
      <c r="FO318" s="217"/>
      <c r="FP318" s="217"/>
      <c r="FQ318" s="217"/>
      <c r="FR318" s="217"/>
      <c r="FS318" s="217"/>
      <c r="FT318" s="217"/>
      <c r="FU318" s="217"/>
      <c r="FV318" s="217"/>
      <c r="FW318" s="217"/>
      <c r="FX318" s="217"/>
      <c r="FY318" s="217"/>
      <c r="FZ318" s="217"/>
      <c r="GA318" s="217"/>
      <c r="GB318" s="217"/>
      <c r="GC318" s="217"/>
      <c r="GD318" s="217"/>
      <c r="GE318" s="217"/>
      <c r="GF318" s="217"/>
      <c r="GG318" s="217"/>
      <c r="GH318" s="217"/>
      <c r="GI318" s="217"/>
      <c r="GJ318" s="217"/>
      <c r="GK318" s="217"/>
      <c r="GL318" s="217"/>
      <c r="GM318" s="217"/>
      <c r="GN318" s="217"/>
      <c r="GO318" s="217"/>
      <c r="GP318" s="217"/>
      <c r="GQ318" s="217"/>
      <c r="GR318" s="217"/>
      <c r="GS318" s="217"/>
      <c r="GT318" s="217"/>
      <c r="GU318" s="217"/>
      <c r="GV318" s="217"/>
      <c r="GW318" s="217"/>
      <c r="GX318" s="217"/>
      <c r="GY318" s="217"/>
      <c r="GZ318" s="217"/>
      <c r="HA318" s="217"/>
      <c r="HB318" s="217"/>
      <c r="HC318" s="217"/>
      <c r="HD318" s="217"/>
      <c r="HE318" s="217"/>
      <c r="HF318" s="217"/>
      <c r="HG318" s="217"/>
      <c r="HH318" s="217"/>
      <c r="HI318" s="217"/>
      <c r="HJ318" s="217"/>
      <c r="HK318" s="217"/>
      <c r="HL318" s="217"/>
      <c r="HM318" s="217"/>
      <c r="HN318" s="217"/>
      <c r="HO318" s="217"/>
      <c r="HP318" s="217"/>
      <c r="HQ318" s="217"/>
      <c r="HR318" s="217"/>
      <c r="HS318" s="217"/>
      <c r="HT318" s="217"/>
      <c r="HU318" s="217"/>
      <c r="HV318" s="217"/>
      <c r="HW318" s="217"/>
      <c r="HX318" s="217"/>
      <c r="HY318" s="217"/>
      <c r="HZ318" s="217"/>
      <c r="IA318" s="217"/>
      <c r="IB318" s="217"/>
      <c r="IC318" s="217"/>
      <c r="ID318" s="217"/>
      <c r="IE318" s="217"/>
      <c r="IF318" s="217"/>
      <c r="IG318" s="217"/>
      <c r="IH318" s="217"/>
      <c r="II318" s="217"/>
      <c r="IJ318" s="217"/>
      <c r="IK318" s="217"/>
      <c r="IL318" s="217"/>
      <c r="IM318" s="217"/>
      <c r="IN318" s="217"/>
      <c r="IO318" s="217"/>
      <c r="IP318" s="217"/>
      <c r="IQ318" s="217"/>
      <c r="IR318" s="217"/>
      <c r="IS318" s="217"/>
      <c r="IT318" s="217"/>
      <c r="IU318" s="217"/>
      <c r="IV318" s="217"/>
    </row>
    <row r="319" spans="1:256" x14ac:dyDescent="0.3">
      <c r="A319" s="308" t="s">
        <v>377</v>
      </c>
      <c r="B319" s="217"/>
      <c r="C319" s="217"/>
      <c r="D319" s="217"/>
      <c r="E319" s="217"/>
      <c r="F319" s="309"/>
      <c r="G319" s="217"/>
      <c r="H319" s="217"/>
      <c r="I319" s="217"/>
      <c r="J319" s="217"/>
      <c r="K319" s="217"/>
      <c r="L319" s="218"/>
      <c r="M319" s="217"/>
      <c r="N319" s="217"/>
      <c r="O319" s="217"/>
      <c r="P319" s="217"/>
      <c r="Q319" s="217"/>
      <c r="R319" s="217"/>
      <c r="S319" s="217"/>
      <c r="T319" s="217"/>
      <c r="U319" s="217"/>
      <c r="V319" s="217"/>
      <c r="W319" s="217"/>
      <c r="X319" s="217"/>
      <c r="Y319" s="217"/>
      <c r="Z319" s="217"/>
      <c r="AA319" s="217"/>
      <c r="AB319" s="217"/>
      <c r="AC319" s="217"/>
      <c r="AD319" s="217"/>
      <c r="AE319" s="217"/>
      <c r="AF319" s="217"/>
      <c r="AG319" s="217"/>
      <c r="AH319" s="217"/>
      <c r="AI319" s="217"/>
      <c r="AJ319" s="217"/>
      <c r="AK319" s="217"/>
      <c r="AL319" s="217"/>
      <c r="AM319" s="217"/>
      <c r="AN319" s="217"/>
      <c r="AO319" s="217"/>
      <c r="AP319" s="217"/>
      <c r="AQ319" s="217"/>
      <c r="AR319" s="217"/>
      <c r="AS319" s="217"/>
      <c r="AT319" s="217"/>
      <c r="AU319" s="217"/>
      <c r="AV319" s="217"/>
      <c r="AW319" s="217"/>
      <c r="AX319" s="217"/>
      <c r="AY319" s="217"/>
      <c r="AZ319" s="217"/>
      <c r="BA319" s="217"/>
      <c r="BB319" s="217"/>
      <c r="BC319" s="217"/>
      <c r="BD319" s="217"/>
      <c r="BE319" s="217"/>
      <c r="BF319" s="217"/>
      <c r="BG319" s="217"/>
      <c r="BH319" s="217"/>
      <c r="BI319" s="217"/>
      <c r="BJ319" s="217"/>
      <c r="BK319" s="217"/>
      <c r="BL319" s="217"/>
      <c r="BM319" s="217"/>
      <c r="BN319" s="217"/>
      <c r="BO319" s="217"/>
      <c r="BP319" s="217"/>
      <c r="BQ319" s="217"/>
      <c r="BR319" s="217"/>
      <c r="BS319" s="217"/>
      <c r="BT319" s="217"/>
      <c r="BU319" s="217"/>
      <c r="BV319" s="217"/>
      <c r="BW319" s="217"/>
      <c r="BX319" s="217"/>
      <c r="BY319" s="217"/>
      <c r="BZ319" s="217"/>
      <c r="CA319" s="217"/>
      <c r="CB319" s="217"/>
      <c r="CC319" s="217"/>
      <c r="CD319" s="217"/>
      <c r="CE319" s="217"/>
      <c r="CF319" s="217"/>
      <c r="CG319" s="217"/>
      <c r="CH319" s="217"/>
      <c r="CI319" s="217"/>
      <c r="CJ319" s="217"/>
      <c r="CK319" s="217"/>
      <c r="CL319" s="217"/>
      <c r="CM319" s="217"/>
      <c r="CN319" s="217"/>
      <c r="CO319" s="217"/>
      <c r="CP319" s="217"/>
      <c r="CQ319" s="217"/>
      <c r="CR319" s="217"/>
      <c r="CS319" s="217"/>
      <c r="CT319" s="217"/>
      <c r="CU319" s="217"/>
      <c r="CV319" s="217"/>
      <c r="CW319" s="217"/>
      <c r="CX319" s="217"/>
      <c r="CY319" s="217"/>
      <c r="CZ319" s="217"/>
      <c r="DA319" s="217"/>
      <c r="DB319" s="217"/>
      <c r="DC319" s="217"/>
      <c r="DD319" s="217"/>
      <c r="DE319" s="217"/>
      <c r="DF319" s="217"/>
      <c r="DG319" s="217"/>
      <c r="DH319" s="217"/>
      <c r="DI319" s="217"/>
      <c r="DJ319" s="217"/>
      <c r="DK319" s="217"/>
      <c r="DL319" s="217"/>
      <c r="DM319" s="217"/>
      <c r="DN319" s="217"/>
      <c r="DO319" s="217"/>
      <c r="DP319" s="217"/>
      <c r="DQ319" s="217"/>
      <c r="DR319" s="217"/>
      <c r="DS319" s="217"/>
      <c r="DT319" s="217"/>
      <c r="DU319" s="217"/>
      <c r="DV319" s="217"/>
      <c r="DW319" s="217"/>
      <c r="DX319" s="217"/>
      <c r="DY319" s="217"/>
      <c r="DZ319" s="217"/>
      <c r="EA319" s="217"/>
      <c r="EB319" s="217"/>
      <c r="EC319" s="217"/>
      <c r="ED319" s="217"/>
      <c r="EE319" s="217"/>
      <c r="EF319" s="217"/>
      <c r="EG319" s="217"/>
      <c r="EH319" s="217"/>
      <c r="EI319" s="217"/>
      <c r="EJ319" s="217"/>
      <c r="EK319" s="217"/>
      <c r="EL319" s="217"/>
      <c r="EM319" s="217"/>
      <c r="EN319" s="217"/>
      <c r="EO319" s="217"/>
      <c r="EP319" s="217"/>
      <c r="EQ319" s="217"/>
      <c r="ER319" s="217"/>
      <c r="ES319" s="217"/>
      <c r="ET319" s="217"/>
      <c r="EU319" s="217"/>
      <c r="EV319" s="217"/>
      <c r="EW319" s="217"/>
      <c r="EX319" s="217"/>
      <c r="EY319" s="217"/>
      <c r="EZ319" s="217"/>
      <c r="FA319" s="217"/>
      <c r="FB319" s="217"/>
      <c r="FC319" s="217"/>
      <c r="FD319" s="217"/>
      <c r="FE319" s="217"/>
      <c r="FF319" s="217"/>
      <c r="FG319" s="217"/>
      <c r="FH319" s="217"/>
      <c r="FI319" s="217"/>
      <c r="FJ319" s="217"/>
      <c r="FK319" s="217"/>
      <c r="FL319" s="217"/>
      <c r="FM319" s="217"/>
      <c r="FN319" s="217"/>
      <c r="FO319" s="217"/>
      <c r="FP319" s="217"/>
      <c r="FQ319" s="217"/>
      <c r="FR319" s="217"/>
      <c r="FS319" s="217"/>
      <c r="FT319" s="217"/>
      <c r="FU319" s="217"/>
      <c r="FV319" s="217"/>
      <c r="FW319" s="217"/>
      <c r="FX319" s="217"/>
      <c r="FY319" s="217"/>
      <c r="FZ319" s="217"/>
      <c r="GA319" s="217"/>
      <c r="GB319" s="217"/>
      <c r="GC319" s="217"/>
      <c r="GD319" s="217"/>
      <c r="GE319" s="217"/>
      <c r="GF319" s="217"/>
      <c r="GG319" s="217"/>
      <c r="GH319" s="217"/>
      <c r="GI319" s="217"/>
      <c r="GJ319" s="217"/>
      <c r="GK319" s="217"/>
      <c r="GL319" s="217"/>
      <c r="GM319" s="217"/>
      <c r="GN319" s="217"/>
      <c r="GO319" s="217"/>
      <c r="GP319" s="217"/>
      <c r="GQ319" s="217"/>
      <c r="GR319" s="217"/>
      <c r="GS319" s="217"/>
      <c r="GT319" s="217"/>
      <c r="GU319" s="217"/>
      <c r="GV319" s="217"/>
      <c r="GW319" s="217"/>
      <c r="GX319" s="217"/>
      <c r="GY319" s="217"/>
      <c r="GZ319" s="217"/>
      <c r="HA319" s="217"/>
      <c r="HB319" s="217"/>
      <c r="HC319" s="217"/>
      <c r="HD319" s="217"/>
      <c r="HE319" s="217"/>
      <c r="HF319" s="217"/>
      <c r="HG319" s="217"/>
      <c r="HH319" s="217"/>
      <c r="HI319" s="217"/>
      <c r="HJ319" s="217"/>
      <c r="HK319" s="217"/>
      <c r="HL319" s="217"/>
      <c r="HM319" s="217"/>
      <c r="HN319" s="217"/>
      <c r="HO319" s="217"/>
      <c r="HP319" s="217"/>
      <c r="HQ319" s="217"/>
      <c r="HR319" s="217"/>
      <c r="HS319" s="217"/>
      <c r="HT319" s="217"/>
      <c r="HU319" s="217"/>
      <c r="HV319" s="217"/>
      <c r="HW319" s="217"/>
      <c r="HX319" s="217"/>
      <c r="HY319" s="217"/>
      <c r="HZ319" s="217"/>
      <c r="IA319" s="217"/>
      <c r="IB319" s="217"/>
      <c r="IC319" s="217"/>
      <c r="ID319" s="217"/>
      <c r="IE319" s="217"/>
      <c r="IF319" s="217"/>
      <c r="IG319" s="217"/>
      <c r="IH319" s="217"/>
      <c r="II319" s="217"/>
      <c r="IJ319" s="217"/>
      <c r="IK319" s="217"/>
      <c r="IL319" s="217"/>
      <c r="IM319" s="217"/>
      <c r="IN319" s="217"/>
      <c r="IO319" s="217"/>
      <c r="IP319" s="217"/>
      <c r="IQ319" s="217"/>
      <c r="IR319" s="217"/>
      <c r="IS319" s="217"/>
      <c r="IT319" s="217"/>
      <c r="IU319" s="217"/>
      <c r="IV319" s="217"/>
    </row>
  </sheetData>
  <customSheetViews>
    <customSheetView guid="{FA2E1843-2BE2-47CF-BE01-D42B5FFA5AE3}" scale="110" showPageBreaks="1" showGridLines="0" view="pageBreakPreview">
      <selection activeCell="A6" sqref="A6"/>
      <pageMargins left="0.39370078740157483" right="0.39370078740157483" top="0.39370078740157483" bottom="0.59055118110236227" header="0" footer="0"/>
      <pageSetup paperSize="9" scale="80" orientation="landscape" r:id="rId1"/>
      <headerFooter alignWithMargins="0"/>
    </customSheetView>
    <customSheetView guid="{8DCB927E-1FB2-45E1-A382-88D5F1827B16}" scale="110" showPageBreaks="1" showGridLines="0" printArea="1" view="pageBreakPreview" topLeftCell="B1">
      <selection activeCell="N8" sqref="N8"/>
      <pageMargins left="0.39370078740157483" right="0.39370078740157483" top="0.39370078740157483" bottom="0.59055118110236227" header="0" footer="0"/>
      <pageSetup paperSize="9" scale="80" orientation="landscape" r:id="rId2"/>
      <headerFooter alignWithMargins="0"/>
    </customSheetView>
    <customSheetView guid="{722B3250-471E-4256-A122-1330806A5616}" scale="110" showPageBreaks="1" showGridLines="0" view="pageBreakPreview">
      <selection activeCell="A6" sqref="A6"/>
      <pageMargins left="0.39370078740157483" right="0.39370078740157483" top="0.39370078740157483" bottom="0.59055118110236227" header="0" footer="0"/>
      <pageSetup paperSize="9" scale="80" orientation="landscape" r:id="rId3"/>
      <headerFooter alignWithMargins="0"/>
    </customSheetView>
  </customSheetViews>
  <mergeCells count="13">
    <mergeCell ref="A2:C2"/>
    <mergeCell ref="N4:P4"/>
    <mergeCell ref="H5:I5"/>
    <mergeCell ref="H4:L4"/>
    <mergeCell ref="J5:K5"/>
    <mergeCell ref="L5:L6"/>
    <mergeCell ref="B4:F4"/>
    <mergeCell ref="F5:F6"/>
    <mergeCell ref="B5:C5"/>
    <mergeCell ref="D5:E5"/>
    <mergeCell ref="P5:P6"/>
    <mergeCell ref="O5:O6"/>
    <mergeCell ref="N5:N6"/>
  </mergeCells>
  <phoneticPr fontId="0" type="noConversion"/>
  <pageMargins left="0.39370078740157483" right="0.39370078740157483" top="0.39370078740157483" bottom="0.59055118110236227" header="0" footer="0"/>
  <pageSetup paperSize="9" scale="80" orientation="landscape"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theme="0" tint="-0.14999847407452621"/>
  </sheetPr>
  <dimension ref="A1:J329"/>
  <sheetViews>
    <sheetView showGridLines="0" zoomScaleNormal="100" zoomScaleSheetLayoutView="100" workbookViewId="0"/>
  </sheetViews>
  <sheetFormatPr baseColWidth="10" defaultColWidth="11.44140625" defaultRowHeight="14.4" x14ac:dyDescent="0.3"/>
  <cols>
    <col min="1" max="1" width="37.6640625" style="4" customWidth="1"/>
    <col min="2" max="2" width="12.5546875" style="4" customWidth="1"/>
    <col min="3" max="3" width="9.109375" style="4" customWidth="1"/>
    <col min="4" max="4" width="0.88671875" style="4" customWidth="1"/>
    <col min="5" max="5" width="12.33203125" style="4" customWidth="1"/>
    <col min="6" max="6" width="8.109375" style="4" customWidth="1"/>
    <col min="7" max="7" width="12.33203125" style="4" customWidth="1"/>
    <col min="8" max="8" width="0.88671875" style="4" customWidth="1"/>
    <col min="9" max="9" width="9.5546875" style="4" customWidth="1"/>
    <col min="10" max="10" width="12.44140625" style="4" customWidth="1"/>
    <col min="11" max="16384" width="11.44140625" style="4"/>
  </cols>
  <sheetData>
    <row r="1" spans="1:10" ht="18" customHeight="1" x14ac:dyDescent="0.3">
      <c r="A1" s="182"/>
      <c r="B1" s="39"/>
      <c r="C1" s="39"/>
      <c r="D1" s="39"/>
      <c r="E1" s="39"/>
      <c r="F1" s="39"/>
      <c r="G1" s="39"/>
      <c r="H1" s="39"/>
      <c r="I1" s="39"/>
      <c r="J1" s="39"/>
    </row>
    <row r="2" spans="1:10" s="176" customFormat="1" ht="15.6" customHeight="1" x14ac:dyDescent="0.3">
      <c r="A2" s="357" t="s">
        <v>425</v>
      </c>
      <c r="E2" s="7"/>
      <c r="F2" s="7"/>
      <c r="G2" s="7"/>
      <c r="I2" s="7"/>
      <c r="J2" s="14" t="s">
        <v>93</v>
      </c>
    </row>
    <row r="3" spans="1:10" s="43" customFormat="1" ht="13.8" x14ac:dyDescent="0.3">
      <c r="A3" s="64" t="s">
        <v>141</v>
      </c>
    </row>
    <row r="4" spans="1:10" s="43" customFormat="1" ht="19.95" customHeight="1" x14ac:dyDescent="0.3">
      <c r="A4" s="1"/>
      <c r="B4" s="364" t="s">
        <v>391</v>
      </c>
      <c r="C4" s="364"/>
      <c r="D4" s="213"/>
      <c r="E4" s="364" t="s">
        <v>94</v>
      </c>
      <c r="F4" s="364"/>
      <c r="G4" s="364"/>
      <c r="H4" s="213"/>
      <c r="I4" s="31"/>
      <c r="J4" s="368" t="s">
        <v>912</v>
      </c>
    </row>
    <row r="5" spans="1:10" s="9" customFormat="1" ht="24" customHeight="1" x14ac:dyDescent="0.3">
      <c r="A5" s="8" t="s">
        <v>0</v>
      </c>
      <c r="B5" s="211" t="s">
        <v>95</v>
      </c>
      <c r="C5" s="211" t="s">
        <v>392</v>
      </c>
      <c r="D5" s="211"/>
      <c r="E5" s="211" t="s">
        <v>95</v>
      </c>
      <c r="F5" s="211" t="s">
        <v>393</v>
      </c>
      <c r="G5" s="211" t="s">
        <v>394</v>
      </c>
      <c r="H5" s="211"/>
      <c r="I5" s="211" t="s">
        <v>96</v>
      </c>
      <c r="J5" s="364"/>
    </row>
    <row r="6" spans="1:10" s="9" customFormat="1" ht="10.95" customHeight="1" x14ac:dyDescent="0.3">
      <c r="A6" s="245"/>
      <c r="B6" s="222"/>
      <c r="C6" s="222"/>
      <c r="D6" s="222"/>
      <c r="E6" s="222"/>
      <c r="F6" s="222"/>
      <c r="G6" s="222"/>
      <c r="H6" s="222"/>
      <c r="I6" s="213"/>
      <c r="J6" s="213"/>
    </row>
    <row r="7" spans="1:10" s="262" customFormat="1" ht="15.6" customHeight="1" x14ac:dyDescent="0.25">
      <c r="A7" s="184" t="s">
        <v>145</v>
      </c>
      <c r="B7" s="80"/>
      <c r="C7" s="80"/>
      <c r="D7" s="80"/>
      <c r="E7" s="80"/>
      <c r="F7" s="80"/>
      <c r="G7" s="80"/>
      <c r="H7" s="80"/>
      <c r="I7" s="80"/>
      <c r="J7" s="80"/>
    </row>
    <row r="8" spans="1:10" s="264" customFormat="1" ht="21.6" x14ac:dyDescent="0.25">
      <c r="A8" s="81" t="s">
        <v>662</v>
      </c>
      <c r="B8" s="103">
        <v>225</v>
      </c>
      <c r="C8" s="105">
        <v>7.0000000000000007E-2</v>
      </c>
      <c r="D8" s="113"/>
      <c r="E8" s="103">
        <v>-179</v>
      </c>
      <c r="F8" s="105">
        <v>-0.05</v>
      </c>
      <c r="G8" s="105">
        <v>-0.04</v>
      </c>
      <c r="H8" s="113"/>
      <c r="I8" s="103">
        <v>-335</v>
      </c>
      <c r="J8" s="103">
        <v>0</v>
      </c>
    </row>
    <row r="9" spans="1:10" s="264" customFormat="1" x14ac:dyDescent="0.25">
      <c r="A9" s="189" t="s">
        <v>665</v>
      </c>
      <c r="B9" s="190">
        <v>5371</v>
      </c>
      <c r="C9" s="237">
        <v>2.1</v>
      </c>
      <c r="D9" s="250"/>
      <c r="E9" s="190">
        <v>-6048</v>
      </c>
      <c r="F9" s="237">
        <v>-2.36</v>
      </c>
      <c r="G9" s="237">
        <v>-2.35</v>
      </c>
      <c r="H9" s="250"/>
      <c r="I9" s="190">
        <v>-71</v>
      </c>
      <c r="J9" s="190">
        <v>0</v>
      </c>
    </row>
    <row r="10" spans="1:10" s="264" customFormat="1" x14ac:dyDescent="0.25">
      <c r="A10" s="189" t="s">
        <v>667</v>
      </c>
      <c r="B10" s="190">
        <v>14325</v>
      </c>
      <c r="C10" s="237">
        <v>1.87</v>
      </c>
      <c r="D10" s="250"/>
      <c r="E10" s="190">
        <v>-14530</v>
      </c>
      <c r="F10" s="237">
        <v>-1.9</v>
      </c>
      <c r="G10" s="237">
        <v>-1.89</v>
      </c>
      <c r="H10" s="250"/>
      <c r="I10" s="190">
        <v>-56</v>
      </c>
      <c r="J10" s="190">
        <v>0</v>
      </c>
    </row>
    <row r="11" spans="1:10" s="264" customFormat="1" x14ac:dyDescent="0.25">
      <c r="A11" s="189" t="s">
        <v>544</v>
      </c>
      <c r="B11" s="190">
        <v>-41</v>
      </c>
      <c r="C11" s="237">
        <v>-0.04</v>
      </c>
      <c r="D11" s="250"/>
      <c r="E11" s="190">
        <v>-9</v>
      </c>
      <c r="F11" s="237">
        <v>-0.01</v>
      </c>
      <c r="G11" s="237">
        <v>-0.01</v>
      </c>
      <c r="H11" s="250"/>
      <c r="I11" s="190">
        <v>-2</v>
      </c>
      <c r="J11" s="190">
        <v>0</v>
      </c>
    </row>
    <row r="12" spans="1:10" s="264" customFormat="1" x14ac:dyDescent="0.25">
      <c r="A12" s="189" t="s">
        <v>546</v>
      </c>
      <c r="B12" s="190">
        <v>359</v>
      </c>
      <c r="C12" s="237">
        <v>0.1</v>
      </c>
      <c r="D12" s="250"/>
      <c r="E12" s="190">
        <v>-359</v>
      </c>
      <c r="F12" s="237">
        <v>-0.1</v>
      </c>
      <c r="G12" s="237">
        <v>-0.1</v>
      </c>
      <c r="H12" s="250"/>
      <c r="I12" s="190">
        <v>0</v>
      </c>
      <c r="J12" s="190">
        <v>0</v>
      </c>
    </row>
    <row r="13" spans="1:10" s="264" customFormat="1" x14ac:dyDescent="0.25">
      <c r="A13" s="189" t="s">
        <v>547</v>
      </c>
      <c r="B13" s="190">
        <v>107</v>
      </c>
      <c r="C13" s="237">
        <v>0.15</v>
      </c>
      <c r="D13" s="250"/>
      <c r="E13" s="190">
        <v>-17</v>
      </c>
      <c r="F13" s="237">
        <v>-0.02</v>
      </c>
      <c r="G13" s="237">
        <v>-0.02</v>
      </c>
      <c r="H13" s="250"/>
      <c r="I13" s="190">
        <v>-155</v>
      </c>
      <c r="J13" s="190">
        <v>0</v>
      </c>
    </row>
    <row r="14" spans="1:10" s="264" customFormat="1" x14ac:dyDescent="0.25">
      <c r="A14" s="189" t="s">
        <v>548</v>
      </c>
      <c r="B14" s="190">
        <v>51</v>
      </c>
      <c r="C14" s="237">
        <v>0.04</v>
      </c>
      <c r="D14" s="250"/>
      <c r="E14" s="190">
        <v>-44</v>
      </c>
      <c r="F14" s="237">
        <v>-0.04</v>
      </c>
      <c r="G14" s="237">
        <v>-0.01</v>
      </c>
      <c r="H14" s="250"/>
      <c r="I14" s="190">
        <v>-367</v>
      </c>
      <c r="J14" s="190">
        <v>0</v>
      </c>
    </row>
    <row r="15" spans="1:10" s="264" customFormat="1" x14ac:dyDescent="0.25">
      <c r="A15" s="189" t="s">
        <v>549</v>
      </c>
      <c r="B15" s="190">
        <v>71</v>
      </c>
      <c r="C15" s="237">
        <v>0.09</v>
      </c>
      <c r="D15" s="250"/>
      <c r="E15" s="190">
        <v>-70</v>
      </c>
      <c r="F15" s="237">
        <v>-0.09</v>
      </c>
      <c r="G15" s="237">
        <v>-0.08</v>
      </c>
      <c r="H15" s="250"/>
      <c r="I15" s="190">
        <v>-1</v>
      </c>
      <c r="J15" s="190">
        <v>0</v>
      </c>
    </row>
    <row r="16" spans="1:10" s="264" customFormat="1" x14ac:dyDescent="0.25">
      <c r="A16" s="189" t="s">
        <v>550</v>
      </c>
      <c r="B16" s="190">
        <v>390</v>
      </c>
      <c r="C16" s="237">
        <v>0</v>
      </c>
      <c r="D16" s="250"/>
      <c r="E16" s="190">
        <v>-397</v>
      </c>
      <c r="F16" s="237">
        <v>0</v>
      </c>
      <c r="G16" s="237">
        <v>0</v>
      </c>
      <c r="H16" s="250"/>
      <c r="I16" s="190">
        <v>0</v>
      </c>
      <c r="J16" s="190">
        <v>0</v>
      </c>
    </row>
    <row r="17" spans="1:10" s="264" customFormat="1" x14ac:dyDescent="0.25">
      <c r="A17" s="189" t="s">
        <v>551</v>
      </c>
      <c r="B17" s="190">
        <v>13</v>
      </c>
      <c r="C17" s="237">
        <v>0</v>
      </c>
      <c r="D17" s="250"/>
      <c r="E17" s="190">
        <v>-13</v>
      </c>
      <c r="F17" s="237">
        <v>0</v>
      </c>
      <c r="G17" s="237">
        <v>0</v>
      </c>
      <c r="H17" s="250"/>
      <c r="I17" s="190">
        <v>0</v>
      </c>
      <c r="J17" s="190">
        <v>0</v>
      </c>
    </row>
    <row r="18" spans="1:10" s="264" customFormat="1" x14ac:dyDescent="0.25">
      <c r="A18" s="189" t="s">
        <v>552</v>
      </c>
      <c r="B18" s="190">
        <v>26</v>
      </c>
      <c r="C18" s="237">
        <v>0</v>
      </c>
      <c r="D18" s="250"/>
      <c r="E18" s="190">
        <v>0</v>
      </c>
      <c r="F18" s="237">
        <v>0</v>
      </c>
      <c r="G18" s="237">
        <v>0</v>
      </c>
      <c r="H18" s="250"/>
      <c r="I18" s="190">
        <v>0</v>
      </c>
      <c r="J18" s="190">
        <v>0</v>
      </c>
    </row>
    <row r="19" spans="1:10" s="264" customFormat="1" x14ac:dyDescent="0.25">
      <c r="A19" s="189" t="s">
        <v>553</v>
      </c>
      <c r="B19" s="190">
        <v>12</v>
      </c>
      <c r="C19" s="237">
        <v>0</v>
      </c>
      <c r="D19" s="250"/>
      <c r="E19" s="190">
        <v>0</v>
      </c>
      <c r="F19" s="237">
        <v>0</v>
      </c>
      <c r="G19" s="237">
        <v>0</v>
      </c>
      <c r="H19" s="250"/>
      <c r="I19" s="190">
        <v>0</v>
      </c>
      <c r="J19" s="190">
        <v>0</v>
      </c>
    </row>
    <row r="20" spans="1:10" s="264" customFormat="1" x14ac:dyDescent="0.25">
      <c r="A20" s="189" t="s">
        <v>554</v>
      </c>
      <c r="B20" s="190">
        <v>18</v>
      </c>
      <c r="C20" s="237">
        <v>0</v>
      </c>
      <c r="D20" s="250"/>
      <c r="E20" s="190">
        <v>-18</v>
      </c>
      <c r="F20" s="237">
        <v>0</v>
      </c>
      <c r="G20" s="237">
        <v>0</v>
      </c>
      <c r="H20" s="250"/>
      <c r="I20" s="190">
        <v>0</v>
      </c>
      <c r="J20" s="190">
        <v>0</v>
      </c>
    </row>
    <row r="21" spans="1:10" s="264" customFormat="1" x14ac:dyDescent="0.25">
      <c r="A21" s="189" t="s">
        <v>555</v>
      </c>
      <c r="B21" s="190">
        <v>-149</v>
      </c>
      <c r="C21" s="237">
        <v>-0.43</v>
      </c>
      <c r="D21" s="250"/>
      <c r="E21" s="190">
        <v>-4</v>
      </c>
      <c r="F21" s="237">
        <v>-0.01</v>
      </c>
      <c r="G21" s="237">
        <v>-0.01</v>
      </c>
      <c r="H21" s="250"/>
      <c r="I21" s="190">
        <v>0</v>
      </c>
      <c r="J21" s="190">
        <v>0</v>
      </c>
    </row>
    <row r="22" spans="1:10" s="264" customFormat="1" x14ac:dyDescent="0.25">
      <c r="A22" s="189" t="s">
        <v>556</v>
      </c>
      <c r="B22" s="190">
        <v>-2257</v>
      </c>
      <c r="C22" s="237">
        <v>-7.0000000000000007E-2</v>
      </c>
      <c r="D22" s="250"/>
      <c r="E22" s="190">
        <v>-384</v>
      </c>
      <c r="F22" s="237">
        <v>-0.01</v>
      </c>
      <c r="G22" s="237">
        <v>-0.01</v>
      </c>
      <c r="H22" s="250"/>
      <c r="I22" s="190">
        <v>-621</v>
      </c>
      <c r="J22" s="190">
        <v>0</v>
      </c>
    </row>
    <row r="23" spans="1:10" s="264" customFormat="1" x14ac:dyDescent="0.25">
      <c r="A23" s="189" t="s">
        <v>557</v>
      </c>
      <c r="B23" s="190">
        <v>0</v>
      </c>
      <c r="C23" s="237">
        <v>0</v>
      </c>
      <c r="D23" s="250"/>
      <c r="E23" s="190">
        <v>0</v>
      </c>
      <c r="F23" s="237">
        <v>0</v>
      </c>
      <c r="G23" s="237">
        <v>0</v>
      </c>
      <c r="H23" s="250"/>
      <c r="I23" s="190">
        <v>0</v>
      </c>
      <c r="J23" s="190">
        <v>25905</v>
      </c>
    </row>
    <row r="24" spans="1:10" s="264" customFormat="1" x14ac:dyDescent="0.25">
      <c r="A24" s="189" t="s">
        <v>757</v>
      </c>
      <c r="B24" s="190">
        <v>13</v>
      </c>
      <c r="C24" s="237">
        <v>0.01</v>
      </c>
      <c r="D24" s="250"/>
      <c r="E24" s="190">
        <v>-27</v>
      </c>
      <c r="F24" s="237">
        <v>-0.02</v>
      </c>
      <c r="G24" s="237">
        <v>-0.01</v>
      </c>
      <c r="H24" s="250"/>
      <c r="I24" s="190">
        <v>0</v>
      </c>
      <c r="J24" s="190">
        <v>24</v>
      </c>
    </row>
    <row r="25" spans="1:10" s="264" customFormat="1" x14ac:dyDescent="0.25">
      <c r="A25" s="189" t="s">
        <v>758</v>
      </c>
      <c r="B25" s="190">
        <v>12</v>
      </c>
      <c r="C25" s="237">
        <v>0.01</v>
      </c>
      <c r="D25" s="250"/>
      <c r="E25" s="190">
        <v>-21</v>
      </c>
      <c r="F25" s="237">
        <v>-0.01</v>
      </c>
      <c r="G25" s="237">
        <v>-0.01</v>
      </c>
      <c r="H25" s="250"/>
      <c r="I25" s="190">
        <v>-51</v>
      </c>
      <c r="J25" s="190">
        <v>53</v>
      </c>
    </row>
    <row r="26" spans="1:10" s="264" customFormat="1" x14ac:dyDescent="0.25">
      <c r="A26" s="189" t="s">
        <v>759</v>
      </c>
      <c r="B26" s="190">
        <v>25</v>
      </c>
      <c r="C26" s="237">
        <v>0.01</v>
      </c>
      <c r="D26" s="250"/>
      <c r="E26" s="190">
        <v>-80</v>
      </c>
      <c r="F26" s="237">
        <v>-0.04</v>
      </c>
      <c r="G26" s="237">
        <v>-0.04</v>
      </c>
      <c r="H26" s="250"/>
      <c r="I26" s="190">
        <v>55</v>
      </c>
      <c r="J26" s="190">
        <v>0</v>
      </c>
    </row>
    <row r="27" spans="1:10" s="264" customFormat="1" x14ac:dyDescent="0.25">
      <c r="A27" s="189" t="s">
        <v>760</v>
      </c>
      <c r="B27" s="190">
        <v>6</v>
      </c>
      <c r="C27" s="237">
        <v>0</v>
      </c>
      <c r="D27" s="250"/>
      <c r="E27" s="190">
        <v>-36</v>
      </c>
      <c r="F27" s="237">
        <v>-0.01</v>
      </c>
      <c r="G27" s="237">
        <v>-0.01</v>
      </c>
      <c r="H27" s="250"/>
      <c r="I27" s="190">
        <v>2</v>
      </c>
      <c r="J27" s="190">
        <v>0</v>
      </c>
    </row>
    <row r="28" spans="1:10" s="264" customFormat="1" x14ac:dyDescent="0.25">
      <c r="A28" s="189" t="s">
        <v>761</v>
      </c>
      <c r="B28" s="190">
        <v>8</v>
      </c>
      <c r="C28" s="237">
        <v>0</v>
      </c>
      <c r="D28" s="250"/>
      <c r="E28" s="190">
        <v>-43</v>
      </c>
      <c r="F28" s="237">
        <v>-0.02</v>
      </c>
      <c r="G28" s="237">
        <v>-0.02</v>
      </c>
      <c r="H28" s="250"/>
      <c r="I28" s="190">
        <v>34</v>
      </c>
      <c r="J28" s="190">
        <v>0</v>
      </c>
    </row>
    <row r="29" spans="1:10" s="264" customFormat="1" x14ac:dyDescent="0.25">
      <c r="A29" s="189" t="s">
        <v>762</v>
      </c>
      <c r="B29" s="190">
        <v>83</v>
      </c>
      <c r="C29" s="237">
        <v>0.02</v>
      </c>
      <c r="D29" s="250"/>
      <c r="E29" s="190">
        <v>-128</v>
      </c>
      <c r="F29" s="237">
        <v>-0.03</v>
      </c>
      <c r="G29" s="237">
        <v>-0.02</v>
      </c>
      <c r="H29" s="250"/>
      <c r="I29" s="190">
        <v>142</v>
      </c>
      <c r="J29" s="190">
        <v>31</v>
      </c>
    </row>
    <row r="30" spans="1:10" s="264" customFormat="1" x14ac:dyDescent="0.25">
      <c r="A30" s="189" t="s">
        <v>763</v>
      </c>
      <c r="B30" s="190">
        <v>41</v>
      </c>
      <c r="C30" s="237">
        <v>0.01</v>
      </c>
      <c r="D30" s="250"/>
      <c r="E30" s="190">
        <v>-57</v>
      </c>
      <c r="F30" s="237">
        <v>-0.01</v>
      </c>
      <c r="G30" s="237">
        <v>-0.01</v>
      </c>
      <c r="H30" s="250"/>
      <c r="I30" s="190">
        <v>-339</v>
      </c>
      <c r="J30" s="190">
        <v>0</v>
      </c>
    </row>
    <row r="31" spans="1:10" s="264" customFormat="1" x14ac:dyDescent="0.25">
      <c r="A31" s="189" t="s">
        <v>764</v>
      </c>
      <c r="B31" s="190">
        <v>-39</v>
      </c>
      <c r="C31" s="237">
        <v>-0.01</v>
      </c>
      <c r="D31" s="250"/>
      <c r="E31" s="190">
        <v>-95</v>
      </c>
      <c r="F31" s="237">
        <v>-0.02</v>
      </c>
      <c r="G31" s="237">
        <v>-0.01</v>
      </c>
      <c r="H31" s="250"/>
      <c r="I31" s="190">
        <v>320</v>
      </c>
      <c r="J31" s="190">
        <v>108</v>
      </c>
    </row>
    <row r="32" spans="1:10" s="264" customFormat="1" x14ac:dyDescent="0.25">
      <c r="A32" s="189" t="s">
        <v>765</v>
      </c>
      <c r="B32" s="190">
        <v>-184</v>
      </c>
      <c r="C32" s="237">
        <v>-0.03</v>
      </c>
      <c r="D32" s="250"/>
      <c r="E32" s="190">
        <v>-60</v>
      </c>
      <c r="F32" s="237">
        <v>-0.01</v>
      </c>
      <c r="G32" s="237">
        <v>-0.01</v>
      </c>
      <c r="H32" s="250"/>
      <c r="I32" s="190">
        <v>-196</v>
      </c>
      <c r="J32" s="190">
        <v>0</v>
      </c>
    </row>
    <row r="33" spans="1:10" s="264" customFormat="1" x14ac:dyDescent="0.25">
      <c r="A33" s="189" t="s">
        <v>766</v>
      </c>
      <c r="B33" s="190">
        <v>75</v>
      </c>
      <c r="C33" s="237">
        <v>0.02</v>
      </c>
      <c r="D33" s="250"/>
      <c r="E33" s="190">
        <v>-45</v>
      </c>
      <c r="F33" s="237">
        <v>-0.01</v>
      </c>
      <c r="G33" s="237">
        <v>-0.01</v>
      </c>
      <c r="H33" s="250"/>
      <c r="I33" s="190">
        <v>468</v>
      </c>
      <c r="J33" s="190">
        <v>0</v>
      </c>
    </row>
    <row r="34" spans="1:10" s="264" customFormat="1" x14ac:dyDescent="0.25">
      <c r="A34" s="189" t="s">
        <v>558</v>
      </c>
      <c r="B34" s="190">
        <v>1244</v>
      </c>
      <c r="C34" s="237">
        <v>0.05</v>
      </c>
      <c r="D34" s="250"/>
      <c r="E34" s="190">
        <v>-194</v>
      </c>
      <c r="F34" s="237">
        <v>-0.01</v>
      </c>
      <c r="G34" s="237">
        <v>0</v>
      </c>
      <c r="H34" s="250"/>
      <c r="I34" s="190">
        <v>2413</v>
      </c>
      <c r="J34" s="190">
        <v>-5</v>
      </c>
    </row>
    <row r="35" spans="1:10" s="264" customFormat="1" x14ac:dyDescent="0.25">
      <c r="A35" s="189" t="s">
        <v>559</v>
      </c>
      <c r="B35" s="190">
        <v>206</v>
      </c>
      <c r="C35" s="237">
        <v>0.02</v>
      </c>
      <c r="D35" s="250"/>
      <c r="E35" s="190">
        <v>-76</v>
      </c>
      <c r="F35" s="237">
        <v>-0.01</v>
      </c>
      <c r="G35" s="237">
        <v>-0.01</v>
      </c>
      <c r="H35" s="250"/>
      <c r="I35" s="190">
        <v>89</v>
      </c>
      <c r="J35" s="190">
        <v>0</v>
      </c>
    </row>
    <row r="36" spans="1:10" s="264" customFormat="1" x14ac:dyDescent="0.25">
      <c r="A36" s="189" t="s">
        <v>560</v>
      </c>
      <c r="B36" s="190">
        <v>612</v>
      </c>
      <c r="C36" s="237">
        <v>0.06</v>
      </c>
      <c r="D36" s="250"/>
      <c r="E36" s="190">
        <v>-84</v>
      </c>
      <c r="F36" s="237">
        <v>-0.01</v>
      </c>
      <c r="G36" s="237">
        <v>-0.01</v>
      </c>
      <c r="H36" s="250"/>
      <c r="I36" s="190">
        <v>346</v>
      </c>
      <c r="J36" s="190">
        <v>0</v>
      </c>
    </row>
    <row r="37" spans="1:10" s="264" customFormat="1" x14ac:dyDescent="0.25">
      <c r="A37" s="189" t="s">
        <v>561</v>
      </c>
      <c r="B37" s="190">
        <v>268</v>
      </c>
      <c r="C37" s="237">
        <v>7.0000000000000007E-2</v>
      </c>
      <c r="D37" s="250"/>
      <c r="E37" s="190">
        <v>-174</v>
      </c>
      <c r="F37" s="237">
        <v>-0.05</v>
      </c>
      <c r="G37" s="237">
        <v>-0.05</v>
      </c>
      <c r="H37" s="250"/>
      <c r="I37" s="190">
        <v>-94</v>
      </c>
      <c r="J37" s="190">
        <v>0</v>
      </c>
    </row>
    <row r="38" spans="1:10" s="264" customFormat="1" x14ac:dyDescent="0.25">
      <c r="A38" s="189" t="s">
        <v>562</v>
      </c>
      <c r="B38" s="190">
        <v>389</v>
      </c>
      <c r="C38" s="237">
        <v>0.09</v>
      </c>
      <c r="D38" s="250"/>
      <c r="E38" s="190">
        <v>-470</v>
      </c>
      <c r="F38" s="237">
        <v>-0.1</v>
      </c>
      <c r="G38" s="237">
        <v>-0.1</v>
      </c>
      <c r="H38" s="250"/>
      <c r="I38" s="190">
        <v>82</v>
      </c>
      <c r="J38" s="190">
        <v>0</v>
      </c>
    </row>
    <row r="39" spans="1:10" s="264" customFormat="1" x14ac:dyDescent="0.25">
      <c r="A39" s="189" t="s">
        <v>767</v>
      </c>
      <c r="B39" s="190">
        <v>114</v>
      </c>
      <c r="C39" s="237">
        <v>0.27</v>
      </c>
      <c r="D39" s="250"/>
      <c r="E39" s="190">
        <v>-178</v>
      </c>
      <c r="F39" s="237">
        <v>-0.41</v>
      </c>
      <c r="G39" s="237">
        <v>-0.41</v>
      </c>
      <c r="H39" s="250"/>
      <c r="I39" s="190">
        <v>63</v>
      </c>
      <c r="J39" s="190">
        <v>0</v>
      </c>
    </row>
    <row r="40" spans="1:10" s="264" customFormat="1" x14ac:dyDescent="0.25">
      <c r="A40" s="189" t="s">
        <v>768</v>
      </c>
      <c r="B40" s="190">
        <v>127</v>
      </c>
      <c r="C40" s="237">
        <v>0.36</v>
      </c>
      <c r="D40" s="250"/>
      <c r="E40" s="190">
        <v>-175</v>
      </c>
      <c r="F40" s="237">
        <v>-0.49</v>
      </c>
      <c r="G40" s="237">
        <v>-0.49</v>
      </c>
      <c r="H40" s="250"/>
      <c r="I40" s="190">
        <v>48</v>
      </c>
      <c r="J40" s="190">
        <v>0</v>
      </c>
    </row>
    <row r="41" spans="1:10" s="264" customFormat="1" x14ac:dyDescent="0.25">
      <c r="A41" s="189" t="s">
        <v>563</v>
      </c>
      <c r="B41" s="190">
        <v>129</v>
      </c>
      <c r="C41" s="237">
        <v>0.15</v>
      </c>
      <c r="D41" s="250"/>
      <c r="E41" s="190">
        <v>-199</v>
      </c>
      <c r="F41" s="237">
        <v>-0.23</v>
      </c>
      <c r="G41" s="237">
        <v>-0.23</v>
      </c>
      <c r="H41" s="250"/>
      <c r="I41" s="190">
        <v>15</v>
      </c>
      <c r="J41" s="190">
        <v>0</v>
      </c>
    </row>
    <row r="42" spans="1:10" s="264" customFormat="1" x14ac:dyDescent="0.25">
      <c r="A42" s="189" t="s">
        <v>564</v>
      </c>
      <c r="B42" s="190">
        <v>146</v>
      </c>
      <c r="C42" s="237">
        <v>0.2</v>
      </c>
      <c r="D42" s="250"/>
      <c r="E42" s="190">
        <v>-124</v>
      </c>
      <c r="F42" s="237">
        <v>-0.17</v>
      </c>
      <c r="G42" s="237">
        <v>-0.02</v>
      </c>
      <c r="H42" s="250"/>
      <c r="I42" s="190">
        <v>-261</v>
      </c>
      <c r="J42" s="190">
        <v>28</v>
      </c>
    </row>
    <row r="43" spans="1:10" s="264" customFormat="1" x14ac:dyDescent="0.25">
      <c r="A43" s="189" t="s">
        <v>565</v>
      </c>
      <c r="B43" s="190">
        <v>106</v>
      </c>
      <c r="C43" s="237">
        <v>0.11</v>
      </c>
      <c r="D43" s="250"/>
      <c r="E43" s="190">
        <v>-106</v>
      </c>
      <c r="F43" s="237">
        <v>-0.11</v>
      </c>
      <c r="G43" s="237">
        <v>-0.11</v>
      </c>
      <c r="H43" s="250"/>
      <c r="I43" s="190">
        <v>0</v>
      </c>
      <c r="J43" s="190">
        <v>0</v>
      </c>
    </row>
    <row r="44" spans="1:10" s="264" customFormat="1" x14ac:dyDescent="0.25">
      <c r="A44" s="189" t="s">
        <v>566</v>
      </c>
      <c r="B44" s="190">
        <v>130</v>
      </c>
      <c r="C44" s="237">
        <v>0.06</v>
      </c>
      <c r="D44" s="250"/>
      <c r="E44" s="190">
        <v>-28</v>
      </c>
      <c r="F44" s="237">
        <v>-0.01</v>
      </c>
      <c r="G44" s="237">
        <v>-0.01</v>
      </c>
      <c r="H44" s="250"/>
      <c r="I44" s="190">
        <v>-130</v>
      </c>
      <c r="J44" s="190">
        <v>0</v>
      </c>
    </row>
    <row r="45" spans="1:10" s="264" customFormat="1" x14ac:dyDescent="0.25">
      <c r="A45" s="189" t="s">
        <v>567</v>
      </c>
      <c r="B45" s="190">
        <v>186</v>
      </c>
      <c r="C45" s="237">
        <v>0.27</v>
      </c>
      <c r="D45" s="250"/>
      <c r="E45" s="190">
        <v>-191</v>
      </c>
      <c r="F45" s="237">
        <v>-0.28000000000000003</v>
      </c>
      <c r="G45" s="237">
        <v>-0.24</v>
      </c>
      <c r="H45" s="250"/>
      <c r="I45" s="190">
        <v>-19</v>
      </c>
      <c r="J45" s="190">
        <v>24</v>
      </c>
    </row>
    <row r="46" spans="1:10" s="264" customFormat="1" x14ac:dyDescent="0.25">
      <c r="A46" s="189" t="s">
        <v>568</v>
      </c>
      <c r="B46" s="190">
        <v>237</v>
      </c>
      <c r="C46" s="237">
        <v>0.33</v>
      </c>
      <c r="D46" s="250"/>
      <c r="E46" s="190">
        <v>-233</v>
      </c>
      <c r="F46" s="237">
        <v>-0.33</v>
      </c>
      <c r="G46" s="237">
        <v>-0.31</v>
      </c>
      <c r="H46" s="250"/>
      <c r="I46" s="190">
        <v>86</v>
      </c>
      <c r="J46" s="190">
        <v>0</v>
      </c>
    </row>
    <row r="47" spans="1:10" s="264" customFormat="1" x14ac:dyDescent="0.25">
      <c r="A47" s="189" t="s">
        <v>569</v>
      </c>
      <c r="B47" s="190">
        <v>32</v>
      </c>
      <c r="C47" s="237">
        <v>0.04</v>
      </c>
      <c r="D47" s="250"/>
      <c r="E47" s="190">
        <v>-22</v>
      </c>
      <c r="F47" s="237">
        <v>-0.02</v>
      </c>
      <c r="G47" s="237">
        <v>-0.01</v>
      </c>
      <c r="H47" s="250"/>
      <c r="I47" s="190">
        <v>0</v>
      </c>
      <c r="J47" s="190">
        <v>0</v>
      </c>
    </row>
    <row r="48" spans="1:10" s="264" customFormat="1" x14ac:dyDescent="0.25">
      <c r="A48" s="189" t="s">
        <v>570</v>
      </c>
      <c r="B48" s="190">
        <v>-27</v>
      </c>
      <c r="C48" s="237">
        <v>-0.02</v>
      </c>
      <c r="D48" s="250"/>
      <c r="E48" s="190">
        <v>-46</v>
      </c>
      <c r="F48" s="237">
        <v>-0.03</v>
      </c>
      <c r="G48" s="237">
        <v>-0.01</v>
      </c>
      <c r="H48" s="250"/>
      <c r="I48" s="190">
        <v>4</v>
      </c>
      <c r="J48" s="190">
        <v>0</v>
      </c>
    </row>
    <row r="49" spans="1:10" s="264" customFormat="1" x14ac:dyDescent="0.25">
      <c r="A49" s="189" t="s">
        <v>571</v>
      </c>
      <c r="B49" s="190">
        <v>122</v>
      </c>
      <c r="C49" s="237">
        <v>0.04</v>
      </c>
      <c r="D49" s="250"/>
      <c r="E49" s="190">
        <v>-126</v>
      </c>
      <c r="F49" s="237">
        <v>-0.04</v>
      </c>
      <c r="G49" s="237">
        <v>-0.04</v>
      </c>
      <c r="H49" s="250"/>
      <c r="I49" s="190">
        <v>5</v>
      </c>
      <c r="J49" s="190">
        <v>0</v>
      </c>
    </row>
    <row r="50" spans="1:10" s="264" customFormat="1" x14ac:dyDescent="0.25">
      <c r="A50" s="189" t="s">
        <v>572</v>
      </c>
      <c r="B50" s="190">
        <v>90</v>
      </c>
      <c r="C50" s="237">
        <v>0.02</v>
      </c>
      <c r="D50" s="250"/>
      <c r="E50" s="190">
        <v>-46</v>
      </c>
      <c r="F50" s="237">
        <v>-0.01</v>
      </c>
      <c r="G50" s="237">
        <v>-0.01</v>
      </c>
      <c r="H50" s="250"/>
      <c r="I50" s="190">
        <v>1188</v>
      </c>
      <c r="J50" s="190">
        <v>0</v>
      </c>
    </row>
    <row r="51" spans="1:10" s="264" customFormat="1" x14ac:dyDescent="0.25">
      <c r="A51" s="189" t="s">
        <v>573</v>
      </c>
      <c r="B51" s="190">
        <v>24</v>
      </c>
      <c r="C51" s="237">
        <v>0.05</v>
      </c>
      <c r="D51" s="250"/>
      <c r="E51" s="190">
        <v>-11</v>
      </c>
      <c r="F51" s="237">
        <v>-0.02</v>
      </c>
      <c r="G51" s="237">
        <v>-0.02</v>
      </c>
      <c r="H51" s="250"/>
      <c r="I51" s="190">
        <v>0</v>
      </c>
      <c r="J51" s="190">
        <v>0</v>
      </c>
    </row>
    <row r="52" spans="1:10" s="264" customFormat="1" x14ac:dyDescent="0.25">
      <c r="A52" s="189" t="s">
        <v>769</v>
      </c>
      <c r="B52" s="190">
        <v>109</v>
      </c>
      <c r="C52" s="237">
        <v>0.22</v>
      </c>
      <c r="D52" s="250"/>
      <c r="E52" s="190">
        <v>-26</v>
      </c>
      <c r="F52" s="237">
        <v>-0.05</v>
      </c>
      <c r="G52" s="237">
        <v>-0.03</v>
      </c>
      <c r="H52" s="250"/>
      <c r="I52" s="190">
        <v>25</v>
      </c>
      <c r="J52" s="190">
        <v>10</v>
      </c>
    </row>
    <row r="53" spans="1:10" s="264" customFormat="1" x14ac:dyDescent="0.25">
      <c r="A53" s="189" t="s">
        <v>574</v>
      </c>
      <c r="B53" s="190">
        <v>27</v>
      </c>
      <c r="C53" s="237">
        <v>0.13</v>
      </c>
      <c r="D53" s="250"/>
      <c r="E53" s="190">
        <v>-11</v>
      </c>
      <c r="F53" s="237">
        <v>-0.05</v>
      </c>
      <c r="G53" s="237">
        <v>-0.05</v>
      </c>
      <c r="H53" s="250"/>
      <c r="I53" s="190">
        <v>44</v>
      </c>
      <c r="J53" s="190">
        <v>0</v>
      </c>
    </row>
    <row r="54" spans="1:10" s="264" customFormat="1" x14ac:dyDescent="0.25">
      <c r="A54" s="189" t="s">
        <v>473</v>
      </c>
      <c r="B54" s="190">
        <v>151</v>
      </c>
      <c r="C54" s="237">
        <v>7.0000000000000007E-2</v>
      </c>
      <c r="D54" s="250"/>
      <c r="E54" s="190">
        <v>-148</v>
      </c>
      <c r="F54" s="237">
        <v>-7.0000000000000007E-2</v>
      </c>
      <c r="G54" s="237">
        <v>-0.06</v>
      </c>
      <c r="H54" s="250"/>
      <c r="I54" s="190">
        <v>-3</v>
      </c>
      <c r="J54" s="190">
        <v>0</v>
      </c>
    </row>
    <row r="55" spans="1:10" s="264" customFormat="1" x14ac:dyDescent="0.25">
      <c r="A55" s="189" t="s">
        <v>475</v>
      </c>
      <c r="B55" s="190">
        <v>1124</v>
      </c>
      <c r="C55" s="237">
        <v>0.1</v>
      </c>
      <c r="D55" s="250"/>
      <c r="E55" s="190">
        <v>-79</v>
      </c>
      <c r="F55" s="237">
        <v>-0.01</v>
      </c>
      <c r="G55" s="237">
        <v>-0.01</v>
      </c>
      <c r="H55" s="250"/>
      <c r="I55" s="190">
        <v>-500</v>
      </c>
      <c r="J55" s="190">
        <v>0</v>
      </c>
    </row>
    <row r="56" spans="1:10" s="264" customFormat="1" x14ac:dyDescent="0.25">
      <c r="A56" s="189" t="s">
        <v>476</v>
      </c>
      <c r="B56" s="190">
        <v>815</v>
      </c>
      <c r="C56" s="237">
        <v>0.08</v>
      </c>
      <c r="D56" s="250"/>
      <c r="E56" s="190">
        <v>-65</v>
      </c>
      <c r="F56" s="237">
        <v>-0.01</v>
      </c>
      <c r="G56" s="237">
        <v>-0.01</v>
      </c>
      <c r="H56" s="250"/>
      <c r="I56" s="190">
        <v>-299</v>
      </c>
      <c r="J56" s="190">
        <v>0</v>
      </c>
    </row>
    <row r="57" spans="1:10" s="264" customFormat="1" x14ac:dyDescent="0.25">
      <c r="A57" s="189" t="s">
        <v>477</v>
      </c>
      <c r="B57" s="190">
        <v>1767</v>
      </c>
      <c r="C57" s="237">
        <v>0.09</v>
      </c>
      <c r="D57" s="250"/>
      <c r="E57" s="190">
        <v>-102</v>
      </c>
      <c r="F57" s="237">
        <v>-0.01</v>
      </c>
      <c r="G57" s="237">
        <v>0</v>
      </c>
      <c r="H57" s="250"/>
      <c r="I57" s="190">
        <v>-412</v>
      </c>
      <c r="J57" s="190">
        <v>0</v>
      </c>
    </row>
    <row r="58" spans="1:10" s="264" customFormat="1" x14ac:dyDescent="0.25">
      <c r="A58" s="189" t="s">
        <v>478</v>
      </c>
      <c r="B58" s="190">
        <v>65</v>
      </c>
      <c r="C58" s="237">
        <v>0.1</v>
      </c>
      <c r="D58" s="250"/>
      <c r="E58" s="190">
        <v>-65</v>
      </c>
      <c r="F58" s="237">
        <v>-0.1</v>
      </c>
      <c r="G58" s="237">
        <v>-0.09</v>
      </c>
      <c r="H58" s="250"/>
      <c r="I58" s="190">
        <v>0</v>
      </c>
      <c r="J58" s="190">
        <v>0</v>
      </c>
    </row>
    <row r="59" spans="1:10" s="264" customFormat="1" x14ac:dyDescent="0.25">
      <c r="A59" s="189" t="s">
        <v>748</v>
      </c>
      <c r="B59" s="190">
        <v>77</v>
      </c>
      <c r="C59" s="237">
        <v>0.08</v>
      </c>
      <c r="D59" s="250"/>
      <c r="E59" s="190">
        <v>-78</v>
      </c>
      <c r="F59" s="237">
        <v>-0.08</v>
      </c>
      <c r="G59" s="237">
        <v>-0.08</v>
      </c>
      <c r="H59" s="250"/>
      <c r="I59" s="190">
        <v>1</v>
      </c>
      <c r="J59" s="190">
        <v>0</v>
      </c>
    </row>
    <row r="60" spans="1:10" s="264" customFormat="1" x14ac:dyDescent="0.25">
      <c r="A60" s="189" t="s">
        <v>479</v>
      </c>
      <c r="B60" s="190">
        <v>138</v>
      </c>
      <c r="C60" s="237">
        <v>0.11</v>
      </c>
      <c r="D60" s="250"/>
      <c r="E60" s="190">
        <v>-130</v>
      </c>
      <c r="F60" s="237">
        <v>-0.11</v>
      </c>
      <c r="G60" s="237">
        <v>-0.1</v>
      </c>
      <c r="H60" s="250"/>
      <c r="I60" s="190">
        <v>-8</v>
      </c>
      <c r="J60" s="190">
        <v>0</v>
      </c>
    </row>
    <row r="61" spans="1:10" s="264" customFormat="1" x14ac:dyDescent="0.25">
      <c r="A61" s="189" t="s">
        <v>480</v>
      </c>
      <c r="B61" s="190">
        <v>303</v>
      </c>
      <c r="C61" s="237">
        <v>0.11</v>
      </c>
      <c r="D61" s="250"/>
      <c r="E61" s="190">
        <v>-304</v>
      </c>
      <c r="F61" s="237">
        <v>-0.11</v>
      </c>
      <c r="G61" s="237">
        <v>-0.1</v>
      </c>
      <c r="H61" s="250"/>
      <c r="I61" s="190">
        <v>1</v>
      </c>
      <c r="J61" s="190">
        <v>0</v>
      </c>
    </row>
    <row r="62" spans="1:10" s="264" customFormat="1" x14ac:dyDescent="0.25">
      <c r="A62" s="189" t="s">
        <v>481</v>
      </c>
      <c r="B62" s="190">
        <v>426</v>
      </c>
      <c r="C62" s="237">
        <v>0.12</v>
      </c>
      <c r="D62" s="250"/>
      <c r="E62" s="190">
        <v>-369</v>
      </c>
      <c r="F62" s="237">
        <v>-0.1</v>
      </c>
      <c r="G62" s="237">
        <v>-0.1</v>
      </c>
      <c r="H62" s="250"/>
      <c r="I62" s="190">
        <v>-57</v>
      </c>
      <c r="J62" s="190">
        <v>0</v>
      </c>
    </row>
    <row r="63" spans="1:10" s="264" customFormat="1" x14ac:dyDescent="0.25">
      <c r="A63" s="189" t="s">
        <v>482</v>
      </c>
      <c r="B63" s="190">
        <v>366</v>
      </c>
      <c r="C63" s="237">
        <v>0.08</v>
      </c>
      <c r="D63" s="250"/>
      <c r="E63" s="190">
        <v>-38</v>
      </c>
      <c r="F63" s="237">
        <v>-0.01</v>
      </c>
      <c r="G63" s="237">
        <v>-0.01</v>
      </c>
      <c r="H63" s="250"/>
      <c r="I63" s="190">
        <v>-107</v>
      </c>
      <c r="J63" s="190">
        <v>0</v>
      </c>
    </row>
    <row r="64" spans="1:10" s="264" customFormat="1" x14ac:dyDescent="0.25">
      <c r="A64" s="189" t="s">
        <v>483</v>
      </c>
      <c r="B64" s="190">
        <v>373</v>
      </c>
      <c r="C64" s="237">
        <v>0.06</v>
      </c>
      <c r="D64" s="250"/>
      <c r="E64" s="190">
        <v>-49</v>
      </c>
      <c r="F64" s="237">
        <v>-0.01</v>
      </c>
      <c r="G64" s="237">
        <v>-0.01</v>
      </c>
      <c r="H64" s="250"/>
      <c r="I64" s="190">
        <v>-315</v>
      </c>
      <c r="J64" s="190">
        <v>0</v>
      </c>
    </row>
    <row r="65" spans="1:10" s="264" customFormat="1" x14ac:dyDescent="0.25">
      <c r="A65" s="189" t="s">
        <v>484</v>
      </c>
      <c r="B65" s="190">
        <v>81</v>
      </c>
      <c r="C65" s="237">
        <v>0.02</v>
      </c>
      <c r="D65" s="250"/>
      <c r="E65" s="190">
        <v>-58</v>
      </c>
      <c r="F65" s="237">
        <v>-0.01</v>
      </c>
      <c r="G65" s="237">
        <v>-0.01</v>
      </c>
      <c r="H65" s="250"/>
      <c r="I65" s="190">
        <v>0</v>
      </c>
      <c r="J65" s="190">
        <v>-50</v>
      </c>
    </row>
    <row r="66" spans="1:10" s="264" customFormat="1" x14ac:dyDescent="0.25">
      <c r="A66" s="189" t="s">
        <v>749</v>
      </c>
      <c r="B66" s="190">
        <v>-9</v>
      </c>
      <c r="C66" s="237">
        <v>0</v>
      </c>
      <c r="D66" s="250"/>
      <c r="E66" s="190">
        <v>-37</v>
      </c>
      <c r="F66" s="237">
        <v>-0.01</v>
      </c>
      <c r="G66" s="237">
        <v>-0.01</v>
      </c>
      <c r="H66" s="250"/>
      <c r="I66" s="190">
        <v>0</v>
      </c>
      <c r="J66" s="190">
        <v>-6</v>
      </c>
    </row>
    <row r="67" spans="1:10" s="264" customFormat="1" x14ac:dyDescent="0.25">
      <c r="A67" s="189" t="s">
        <v>485</v>
      </c>
      <c r="B67" s="190">
        <v>34</v>
      </c>
      <c r="C67" s="237">
        <v>0.01</v>
      </c>
      <c r="D67" s="250"/>
      <c r="E67" s="190">
        <v>-74</v>
      </c>
      <c r="F67" s="237">
        <v>-0.01</v>
      </c>
      <c r="G67" s="237">
        <v>-0.01</v>
      </c>
      <c r="H67" s="250"/>
      <c r="I67" s="190">
        <v>169</v>
      </c>
      <c r="J67" s="190">
        <v>-160</v>
      </c>
    </row>
    <row r="68" spans="1:10" s="264" customFormat="1" x14ac:dyDescent="0.25">
      <c r="A68" s="189" t="s">
        <v>486</v>
      </c>
      <c r="B68" s="190">
        <v>-31</v>
      </c>
      <c r="C68" s="237">
        <v>-0.03</v>
      </c>
      <c r="D68" s="250"/>
      <c r="E68" s="190">
        <v>-38</v>
      </c>
      <c r="F68" s="237">
        <v>-0.04</v>
      </c>
      <c r="G68" s="237">
        <v>-0.01</v>
      </c>
      <c r="H68" s="250"/>
      <c r="I68" s="190">
        <v>0</v>
      </c>
      <c r="J68" s="190">
        <v>-34</v>
      </c>
    </row>
    <row r="69" spans="1:10" s="264" customFormat="1" x14ac:dyDescent="0.25">
      <c r="A69" s="189" t="s">
        <v>487</v>
      </c>
      <c r="B69" s="190">
        <v>-129</v>
      </c>
      <c r="C69" s="237">
        <v>-0.1</v>
      </c>
      <c r="D69" s="250"/>
      <c r="E69" s="190">
        <v>-37</v>
      </c>
      <c r="F69" s="237">
        <v>-0.03</v>
      </c>
      <c r="G69" s="237">
        <v>-0.01</v>
      </c>
      <c r="H69" s="250"/>
      <c r="I69" s="190">
        <v>-8</v>
      </c>
      <c r="J69" s="190">
        <v>-30</v>
      </c>
    </row>
    <row r="70" spans="1:10" s="264" customFormat="1" x14ac:dyDescent="0.25">
      <c r="A70" s="189" t="s">
        <v>750</v>
      </c>
      <c r="B70" s="190">
        <v>16</v>
      </c>
      <c r="C70" s="237">
        <v>0.01</v>
      </c>
      <c r="D70" s="250"/>
      <c r="E70" s="190">
        <v>-26</v>
      </c>
      <c r="F70" s="237">
        <v>-0.02</v>
      </c>
      <c r="G70" s="237">
        <v>-0.02</v>
      </c>
      <c r="H70" s="250"/>
      <c r="I70" s="190">
        <v>0</v>
      </c>
      <c r="J70" s="190">
        <v>0</v>
      </c>
    </row>
    <row r="71" spans="1:10" s="264" customFormat="1" x14ac:dyDescent="0.25">
      <c r="A71" s="189" t="s">
        <v>751</v>
      </c>
      <c r="B71" s="190">
        <v>29</v>
      </c>
      <c r="C71" s="237">
        <v>0.02</v>
      </c>
      <c r="D71" s="250"/>
      <c r="E71" s="190">
        <v>-29</v>
      </c>
      <c r="F71" s="237">
        <v>-0.02</v>
      </c>
      <c r="G71" s="237">
        <v>-0.02</v>
      </c>
      <c r="H71" s="250"/>
      <c r="I71" s="190">
        <v>0</v>
      </c>
      <c r="J71" s="190">
        <v>0</v>
      </c>
    </row>
    <row r="72" spans="1:10" s="264" customFormat="1" x14ac:dyDescent="0.25">
      <c r="A72" s="189" t="s">
        <v>752</v>
      </c>
      <c r="B72" s="190">
        <v>70</v>
      </c>
      <c r="C72" s="237">
        <v>7.0000000000000007E-2</v>
      </c>
      <c r="D72" s="250"/>
      <c r="E72" s="190">
        <v>-70</v>
      </c>
      <c r="F72" s="237">
        <v>-7.0000000000000007E-2</v>
      </c>
      <c r="G72" s="237">
        <v>-0.06</v>
      </c>
      <c r="H72" s="250"/>
      <c r="I72" s="190">
        <v>0</v>
      </c>
      <c r="J72" s="190">
        <v>0</v>
      </c>
    </row>
    <row r="73" spans="1:10" s="264" customFormat="1" x14ac:dyDescent="0.25">
      <c r="A73" s="189" t="s">
        <v>488</v>
      </c>
      <c r="B73" s="190">
        <v>125</v>
      </c>
      <c r="C73" s="237">
        <v>0.05</v>
      </c>
      <c r="D73" s="250"/>
      <c r="E73" s="190">
        <v>-126</v>
      </c>
      <c r="F73" s="237">
        <v>-0.05</v>
      </c>
      <c r="G73" s="237">
        <v>-0.04</v>
      </c>
      <c r="H73" s="250"/>
      <c r="I73" s="190">
        <v>0</v>
      </c>
      <c r="J73" s="190">
        <v>0</v>
      </c>
    </row>
    <row r="74" spans="1:10" s="264" customFormat="1" x14ac:dyDescent="0.25">
      <c r="A74" s="189" t="s">
        <v>753</v>
      </c>
      <c r="B74" s="190">
        <v>43</v>
      </c>
      <c r="C74" s="237">
        <v>0.04</v>
      </c>
      <c r="D74" s="250"/>
      <c r="E74" s="190">
        <v>-43</v>
      </c>
      <c r="F74" s="237">
        <v>-0.04</v>
      </c>
      <c r="G74" s="237">
        <v>-0.04</v>
      </c>
      <c r="H74" s="250"/>
      <c r="I74" s="190">
        <v>0</v>
      </c>
      <c r="J74" s="190">
        <v>0</v>
      </c>
    </row>
    <row r="75" spans="1:10" s="264" customFormat="1" x14ac:dyDescent="0.25">
      <c r="A75" s="189" t="s">
        <v>489</v>
      </c>
      <c r="B75" s="190">
        <v>113</v>
      </c>
      <c r="C75" s="237">
        <v>0.05</v>
      </c>
      <c r="D75" s="250"/>
      <c r="E75" s="190">
        <v>-113</v>
      </c>
      <c r="F75" s="237">
        <v>-0.05</v>
      </c>
      <c r="G75" s="237">
        <v>-0.05</v>
      </c>
      <c r="H75" s="250"/>
      <c r="I75" s="190">
        <v>0</v>
      </c>
      <c r="J75" s="190">
        <v>0</v>
      </c>
    </row>
    <row r="76" spans="1:10" s="264" customFormat="1" x14ac:dyDescent="0.25">
      <c r="A76" s="189" t="s">
        <v>490</v>
      </c>
      <c r="B76" s="190">
        <v>106</v>
      </c>
      <c r="C76" s="237">
        <v>0.04</v>
      </c>
      <c r="D76" s="250"/>
      <c r="E76" s="190">
        <v>-106</v>
      </c>
      <c r="F76" s="237">
        <v>-0.04</v>
      </c>
      <c r="G76" s="237">
        <v>-0.03</v>
      </c>
      <c r="H76" s="250"/>
      <c r="I76" s="190">
        <v>0</v>
      </c>
      <c r="J76" s="190">
        <v>0</v>
      </c>
    </row>
    <row r="77" spans="1:10" s="264" customFormat="1" x14ac:dyDescent="0.25">
      <c r="A77" s="189" t="s">
        <v>491</v>
      </c>
      <c r="B77" s="190">
        <v>2600</v>
      </c>
      <c r="C77" s="237">
        <v>1.35</v>
      </c>
      <c r="D77" s="250"/>
      <c r="E77" s="190">
        <v>-2154</v>
      </c>
      <c r="F77" s="237">
        <v>-1.1200000000000001</v>
      </c>
      <c r="G77" s="237">
        <v>-1.1100000000000001</v>
      </c>
      <c r="H77" s="250"/>
      <c r="I77" s="190">
        <v>-446</v>
      </c>
      <c r="J77" s="190">
        <v>0</v>
      </c>
    </row>
    <row r="78" spans="1:10" s="264" customFormat="1" x14ac:dyDescent="0.25">
      <c r="A78" s="189" t="s">
        <v>492</v>
      </c>
      <c r="B78" s="190">
        <v>23784</v>
      </c>
      <c r="C78" s="237">
        <v>1.72</v>
      </c>
      <c r="D78" s="250"/>
      <c r="E78" s="190">
        <v>-21447</v>
      </c>
      <c r="F78" s="237">
        <v>-1.55</v>
      </c>
      <c r="G78" s="237">
        <v>-1.55</v>
      </c>
      <c r="H78" s="250"/>
      <c r="I78" s="190">
        <v>-2337</v>
      </c>
      <c r="J78" s="190">
        <v>0</v>
      </c>
    </row>
    <row r="79" spans="1:10" s="264" customFormat="1" x14ac:dyDescent="0.25">
      <c r="A79" s="189" t="s">
        <v>493</v>
      </c>
      <c r="B79" s="190">
        <v>11407</v>
      </c>
      <c r="C79" s="237">
        <v>1.53</v>
      </c>
      <c r="D79" s="250"/>
      <c r="E79" s="190">
        <v>-10641</v>
      </c>
      <c r="F79" s="237">
        <v>-1.42</v>
      </c>
      <c r="G79" s="237">
        <v>-1.42</v>
      </c>
      <c r="H79" s="250"/>
      <c r="I79" s="190">
        <v>-766</v>
      </c>
      <c r="J79" s="190">
        <v>0</v>
      </c>
    </row>
    <row r="80" spans="1:10" s="264" customFormat="1" x14ac:dyDescent="0.25">
      <c r="A80" s="189" t="s">
        <v>745</v>
      </c>
      <c r="B80" s="190">
        <v>1172</v>
      </c>
      <c r="C80" s="237">
        <v>0.08</v>
      </c>
      <c r="D80" s="250"/>
      <c r="E80" s="190">
        <v>-1172</v>
      </c>
      <c r="F80" s="237">
        <v>-0.08</v>
      </c>
      <c r="G80" s="237">
        <v>-0.08</v>
      </c>
      <c r="H80" s="250"/>
      <c r="I80" s="190">
        <v>0</v>
      </c>
      <c r="J80" s="190">
        <v>0</v>
      </c>
    </row>
    <row r="81" spans="1:10" s="264" customFormat="1" x14ac:dyDescent="0.25">
      <c r="A81" s="189" t="s">
        <v>494</v>
      </c>
      <c r="B81" s="190">
        <v>568</v>
      </c>
      <c r="C81" s="237">
        <v>0.3</v>
      </c>
      <c r="D81" s="250"/>
      <c r="E81" s="190">
        <v>-57</v>
      </c>
      <c r="F81" s="237">
        <v>-0.03</v>
      </c>
      <c r="G81" s="237">
        <v>-0.01</v>
      </c>
      <c r="H81" s="250"/>
      <c r="I81" s="190">
        <v>101</v>
      </c>
      <c r="J81" s="190">
        <v>-551</v>
      </c>
    </row>
    <row r="82" spans="1:10" s="264" customFormat="1" x14ac:dyDescent="0.25">
      <c r="A82" s="189" t="s">
        <v>495</v>
      </c>
      <c r="B82" s="190">
        <v>-86</v>
      </c>
      <c r="C82" s="237">
        <v>-3.33</v>
      </c>
      <c r="D82" s="250"/>
      <c r="E82" s="190">
        <v>-19</v>
      </c>
      <c r="F82" s="237">
        <v>-0.74</v>
      </c>
      <c r="G82" s="237">
        <v>-0.47</v>
      </c>
      <c r="H82" s="250"/>
      <c r="I82" s="190">
        <v>299</v>
      </c>
      <c r="J82" s="190">
        <v>0</v>
      </c>
    </row>
    <row r="83" spans="1:10" s="264" customFormat="1" x14ac:dyDescent="0.25">
      <c r="A83" s="189" t="s">
        <v>496</v>
      </c>
      <c r="B83" s="190">
        <v>-171</v>
      </c>
      <c r="C83" s="237">
        <v>-0.22</v>
      </c>
      <c r="D83" s="250"/>
      <c r="E83" s="190">
        <v>-24</v>
      </c>
      <c r="F83" s="237">
        <v>-0.03</v>
      </c>
      <c r="G83" s="237">
        <v>-0.02</v>
      </c>
      <c r="H83" s="250"/>
      <c r="I83" s="190">
        <v>1665</v>
      </c>
      <c r="J83" s="190">
        <v>-11</v>
      </c>
    </row>
    <row r="84" spans="1:10" s="264" customFormat="1" x14ac:dyDescent="0.25">
      <c r="A84" s="189" t="s">
        <v>497</v>
      </c>
      <c r="B84" s="190">
        <v>1633</v>
      </c>
      <c r="C84" s="237">
        <v>0.14000000000000001</v>
      </c>
      <c r="D84" s="250"/>
      <c r="E84" s="190">
        <v>-335</v>
      </c>
      <c r="F84" s="237">
        <v>-0.03</v>
      </c>
      <c r="G84" s="237">
        <v>-0.01</v>
      </c>
      <c r="H84" s="250"/>
      <c r="I84" s="190">
        <v>-341</v>
      </c>
      <c r="J84" s="190">
        <v>-896</v>
      </c>
    </row>
    <row r="85" spans="1:10" s="264" customFormat="1" x14ac:dyDescent="0.25">
      <c r="A85" s="189" t="s">
        <v>498</v>
      </c>
      <c r="B85" s="190">
        <v>1881</v>
      </c>
      <c r="C85" s="237">
        <v>0.14000000000000001</v>
      </c>
      <c r="D85" s="250"/>
      <c r="E85" s="190">
        <v>-1862</v>
      </c>
      <c r="F85" s="237">
        <v>-0.14000000000000001</v>
      </c>
      <c r="G85" s="237">
        <v>-0.13</v>
      </c>
      <c r="H85" s="250"/>
      <c r="I85" s="190">
        <v>-9</v>
      </c>
      <c r="J85" s="190">
        <v>-10</v>
      </c>
    </row>
    <row r="86" spans="1:10" s="264" customFormat="1" x14ac:dyDescent="0.25">
      <c r="A86" s="189" t="s">
        <v>499</v>
      </c>
      <c r="B86" s="190">
        <v>2295</v>
      </c>
      <c r="C86" s="237">
        <v>0.19</v>
      </c>
      <c r="D86" s="250"/>
      <c r="E86" s="190">
        <v>-2335</v>
      </c>
      <c r="F86" s="237">
        <v>-0.19</v>
      </c>
      <c r="G86" s="237">
        <v>-0.19</v>
      </c>
      <c r="H86" s="250"/>
      <c r="I86" s="190">
        <v>-45</v>
      </c>
      <c r="J86" s="190">
        <v>82</v>
      </c>
    </row>
    <row r="87" spans="1:10" s="264" customFormat="1" x14ac:dyDescent="0.25">
      <c r="A87" s="189" t="s">
        <v>500</v>
      </c>
      <c r="B87" s="190">
        <v>7932</v>
      </c>
      <c r="C87" s="237">
        <v>0.2</v>
      </c>
      <c r="D87" s="250"/>
      <c r="E87" s="190">
        <v>-8113</v>
      </c>
      <c r="F87" s="237">
        <v>-0.21</v>
      </c>
      <c r="G87" s="237">
        <v>-0.21</v>
      </c>
      <c r="H87" s="250"/>
      <c r="I87" s="190">
        <v>151</v>
      </c>
      <c r="J87" s="190">
        <v>30</v>
      </c>
    </row>
    <row r="88" spans="1:10" s="264" customFormat="1" x14ac:dyDescent="0.25">
      <c r="A88" s="189" t="s">
        <v>501</v>
      </c>
      <c r="B88" s="190">
        <v>6268</v>
      </c>
      <c r="C88" s="237">
        <v>0.17</v>
      </c>
      <c r="D88" s="250"/>
      <c r="E88" s="190">
        <v>-6261</v>
      </c>
      <c r="F88" s="237">
        <v>-0.17</v>
      </c>
      <c r="G88" s="237">
        <v>-0.16</v>
      </c>
      <c r="H88" s="250"/>
      <c r="I88" s="190">
        <v>-3</v>
      </c>
      <c r="J88" s="190">
        <v>-4</v>
      </c>
    </row>
    <row r="89" spans="1:10" s="264" customFormat="1" x14ac:dyDescent="0.25">
      <c r="A89" s="189" t="s">
        <v>502</v>
      </c>
      <c r="B89" s="190">
        <v>2432</v>
      </c>
      <c r="C89" s="237">
        <v>0.41</v>
      </c>
      <c r="D89" s="250"/>
      <c r="E89" s="190">
        <v>-2432</v>
      </c>
      <c r="F89" s="237">
        <v>-0.41</v>
      </c>
      <c r="G89" s="237">
        <v>-0.41</v>
      </c>
      <c r="H89" s="250"/>
      <c r="I89" s="190">
        <v>0</v>
      </c>
      <c r="J89" s="190">
        <v>0</v>
      </c>
    </row>
    <row r="90" spans="1:10" s="264" customFormat="1" x14ac:dyDescent="0.25">
      <c r="A90" s="189" t="s">
        <v>503</v>
      </c>
      <c r="B90" s="190">
        <v>5880</v>
      </c>
      <c r="C90" s="237">
        <v>0.15</v>
      </c>
      <c r="D90" s="250"/>
      <c r="E90" s="190">
        <v>-5880</v>
      </c>
      <c r="F90" s="237">
        <v>-0.15</v>
      </c>
      <c r="G90" s="237">
        <v>-0.15</v>
      </c>
      <c r="H90" s="250"/>
      <c r="I90" s="190">
        <v>0</v>
      </c>
      <c r="J90" s="190">
        <v>0</v>
      </c>
    </row>
    <row r="91" spans="1:10" s="264" customFormat="1" x14ac:dyDescent="0.25">
      <c r="A91" s="189" t="s">
        <v>504</v>
      </c>
      <c r="B91" s="190">
        <v>3796</v>
      </c>
      <c r="C91" s="237">
        <v>0.24</v>
      </c>
      <c r="D91" s="250"/>
      <c r="E91" s="190">
        <v>-3776</v>
      </c>
      <c r="F91" s="237">
        <v>-0.24</v>
      </c>
      <c r="G91" s="237">
        <v>-0.24</v>
      </c>
      <c r="H91" s="250"/>
      <c r="I91" s="190">
        <v>-20</v>
      </c>
      <c r="J91" s="190">
        <v>0</v>
      </c>
    </row>
    <row r="92" spans="1:10" s="264" customFormat="1" x14ac:dyDescent="0.25">
      <c r="A92" s="189" t="s">
        <v>505</v>
      </c>
      <c r="B92" s="190">
        <v>7600</v>
      </c>
      <c r="C92" s="237">
        <v>0.41</v>
      </c>
      <c r="D92" s="250"/>
      <c r="E92" s="190">
        <v>-7599</v>
      </c>
      <c r="F92" s="237">
        <v>-0.41</v>
      </c>
      <c r="G92" s="237">
        <v>-0.41</v>
      </c>
      <c r="H92" s="250"/>
      <c r="I92" s="190">
        <v>-1</v>
      </c>
      <c r="J92" s="190">
        <v>0</v>
      </c>
    </row>
    <row r="93" spans="1:10" s="264" customFormat="1" x14ac:dyDescent="0.25">
      <c r="A93" s="189" t="s">
        <v>506</v>
      </c>
      <c r="B93" s="190">
        <v>3276</v>
      </c>
      <c r="C93" s="237">
        <v>0.14000000000000001</v>
      </c>
      <c r="D93" s="250"/>
      <c r="E93" s="190">
        <v>-681</v>
      </c>
      <c r="F93" s="237">
        <v>-0.03</v>
      </c>
      <c r="G93" s="237">
        <v>-0.01</v>
      </c>
      <c r="H93" s="250"/>
      <c r="I93" s="190">
        <v>-1229</v>
      </c>
      <c r="J93" s="190">
        <v>-1238</v>
      </c>
    </row>
    <row r="94" spans="1:10" s="264" customFormat="1" x14ac:dyDescent="0.25">
      <c r="A94" s="189" t="s">
        <v>507</v>
      </c>
      <c r="B94" s="190">
        <v>2221</v>
      </c>
      <c r="C94" s="237">
        <v>0.13</v>
      </c>
      <c r="D94" s="250"/>
      <c r="E94" s="190">
        <v>-695</v>
      </c>
      <c r="F94" s="237">
        <v>-0.04</v>
      </c>
      <c r="G94" s="237">
        <v>-0.01</v>
      </c>
      <c r="H94" s="250"/>
      <c r="I94" s="190">
        <v>-470</v>
      </c>
      <c r="J94" s="190">
        <v>-1498</v>
      </c>
    </row>
    <row r="95" spans="1:10" s="264" customFormat="1" x14ac:dyDescent="0.25">
      <c r="A95" s="189" t="s">
        <v>508</v>
      </c>
      <c r="B95" s="190">
        <v>875</v>
      </c>
      <c r="C95" s="237">
        <v>0.03</v>
      </c>
      <c r="D95" s="250"/>
      <c r="E95" s="190">
        <v>-728</v>
      </c>
      <c r="F95" s="237">
        <v>-0.02</v>
      </c>
      <c r="G95" s="237">
        <v>-0.01</v>
      </c>
      <c r="H95" s="250"/>
      <c r="I95" s="190">
        <v>978</v>
      </c>
      <c r="J95" s="190">
        <v>475</v>
      </c>
    </row>
    <row r="96" spans="1:10" s="264" customFormat="1" x14ac:dyDescent="0.25">
      <c r="A96" s="189" t="s">
        <v>509</v>
      </c>
      <c r="B96" s="190">
        <v>1660</v>
      </c>
      <c r="C96" s="237">
        <v>0.16</v>
      </c>
      <c r="D96" s="250"/>
      <c r="E96" s="190">
        <v>-1834</v>
      </c>
      <c r="F96" s="237">
        <v>-0.18</v>
      </c>
      <c r="G96" s="237">
        <v>-0.18</v>
      </c>
      <c r="H96" s="250"/>
      <c r="I96" s="190">
        <v>164</v>
      </c>
      <c r="J96" s="190">
        <v>8</v>
      </c>
    </row>
    <row r="97" spans="1:10" s="264" customFormat="1" x14ac:dyDescent="0.25">
      <c r="A97" s="189" t="s">
        <v>510</v>
      </c>
      <c r="B97" s="190">
        <v>2663</v>
      </c>
      <c r="C97" s="237">
        <v>0.49</v>
      </c>
      <c r="D97" s="250"/>
      <c r="E97" s="190">
        <v>-2496</v>
      </c>
      <c r="F97" s="237">
        <v>-0.46</v>
      </c>
      <c r="G97" s="237">
        <v>-0.45</v>
      </c>
      <c r="H97" s="250"/>
      <c r="I97" s="190">
        <v>-167</v>
      </c>
      <c r="J97" s="190">
        <v>0</v>
      </c>
    </row>
    <row r="98" spans="1:10" s="264" customFormat="1" x14ac:dyDescent="0.25">
      <c r="A98" s="189" t="s">
        <v>511</v>
      </c>
      <c r="B98" s="190">
        <v>-124</v>
      </c>
      <c r="C98" s="237">
        <v>-0.27</v>
      </c>
      <c r="D98" s="250"/>
      <c r="E98" s="190">
        <v>-134</v>
      </c>
      <c r="F98" s="237">
        <v>-0.28999999999999998</v>
      </c>
      <c r="G98" s="237">
        <v>-0.03</v>
      </c>
      <c r="H98" s="250"/>
      <c r="I98" s="190">
        <v>22</v>
      </c>
      <c r="J98" s="190">
        <v>-412</v>
      </c>
    </row>
    <row r="99" spans="1:10" s="264" customFormat="1" x14ac:dyDescent="0.25">
      <c r="A99" s="189" t="s">
        <v>512</v>
      </c>
      <c r="B99" s="190">
        <v>-57</v>
      </c>
      <c r="C99" s="237">
        <v>-0.11</v>
      </c>
      <c r="D99" s="250"/>
      <c r="E99" s="190">
        <v>-42</v>
      </c>
      <c r="F99" s="237">
        <v>-0.08</v>
      </c>
      <c r="G99" s="237">
        <v>-0.03</v>
      </c>
      <c r="H99" s="250"/>
      <c r="I99" s="190">
        <v>8</v>
      </c>
      <c r="J99" s="190">
        <v>-130</v>
      </c>
    </row>
    <row r="100" spans="1:10" s="264" customFormat="1" x14ac:dyDescent="0.25">
      <c r="A100" s="189" t="s">
        <v>668</v>
      </c>
      <c r="B100" s="190">
        <v>851</v>
      </c>
      <c r="C100" s="237">
        <v>0.26</v>
      </c>
      <c r="D100" s="250"/>
      <c r="E100" s="190">
        <v>-1784</v>
      </c>
      <c r="F100" s="237">
        <v>-0.55000000000000004</v>
      </c>
      <c r="G100" s="237">
        <v>-0.54</v>
      </c>
      <c r="H100" s="250"/>
      <c r="I100" s="190">
        <v>6</v>
      </c>
      <c r="J100" s="190">
        <v>0</v>
      </c>
    </row>
    <row r="101" spans="1:10" s="264" customFormat="1" x14ac:dyDescent="0.25">
      <c r="A101" s="189" t="s">
        <v>670</v>
      </c>
      <c r="B101" s="190">
        <v>902</v>
      </c>
      <c r="C101" s="237">
        <v>0.35</v>
      </c>
      <c r="D101" s="250"/>
      <c r="E101" s="190">
        <v>-1126</v>
      </c>
      <c r="F101" s="237">
        <v>-0.44</v>
      </c>
      <c r="G101" s="237">
        <v>-0.43</v>
      </c>
      <c r="H101" s="250"/>
      <c r="I101" s="190">
        <v>-5</v>
      </c>
      <c r="J101" s="190">
        <v>0</v>
      </c>
    </row>
    <row r="102" spans="1:10" s="264" customFormat="1" x14ac:dyDescent="0.25">
      <c r="A102" s="189" t="s">
        <v>671</v>
      </c>
      <c r="B102" s="190">
        <v>203</v>
      </c>
      <c r="C102" s="237">
        <v>0.13</v>
      </c>
      <c r="D102" s="250"/>
      <c r="E102" s="190">
        <v>-18</v>
      </c>
      <c r="F102" s="237">
        <v>-0.01</v>
      </c>
      <c r="G102" s="237">
        <v>-0.01</v>
      </c>
      <c r="H102" s="250"/>
      <c r="I102" s="190">
        <v>31</v>
      </c>
      <c r="J102" s="190">
        <v>0</v>
      </c>
    </row>
    <row r="103" spans="1:10" s="264" customFormat="1" x14ac:dyDescent="0.25">
      <c r="A103" s="189" t="s">
        <v>672</v>
      </c>
      <c r="B103" s="190">
        <v>318</v>
      </c>
      <c r="C103" s="237">
        <v>0.33</v>
      </c>
      <c r="D103" s="250"/>
      <c r="E103" s="190">
        <v>-17</v>
      </c>
      <c r="F103" s="237">
        <v>-0.02</v>
      </c>
      <c r="G103" s="237">
        <v>-0.01</v>
      </c>
      <c r="H103" s="250"/>
      <c r="I103" s="190">
        <v>-1</v>
      </c>
      <c r="J103" s="190">
        <v>0</v>
      </c>
    </row>
    <row r="104" spans="1:10" s="264" customFormat="1" x14ac:dyDescent="0.25">
      <c r="A104" s="189" t="s">
        <v>461</v>
      </c>
      <c r="B104" s="190">
        <v>15421</v>
      </c>
      <c r="C104" s="237">
        <v>1.33</v>
      </c>
      <c r="D104" s="250"/>
      <c r="E104" s="190">
        <v>-13175</v>
      </c>
      <c r="F104" s="237">
        <v>-1.1399999999999999</v>
      </c>
      <c r="G104" s="237">
        <v>-1.1399999999999999</v>
      </c>
      <c r="H104" s="250"/>
      <c r="I104" s="190">
        <v>-2246</v>
      </c>
      <c r="J104" s="190">
        <v>0</v>
      </c>
    </row>
    <row r="105" spans="1:10" s="264" customFormat="1" x14ac:dyDescent="0.25">
      <c r="A105" s="189" t="s">
        <v>463</v>
      </c>
      <c r="B105" s="190">
        <v>3868</v>
      </c>
      <c r="C105" s="237">
        <v>0.16</v>
      </c>
      <c r="D105" s="250"/>
      <c r="E105" s="190">
        <v>-1337</v>
      </c>
      <c r="F105" s="237">
        <v>-0.06</v>
      </c>
      <c r="G105" s="237">
        <v>-0.05</v>
      </c>
      <c r="H105" s="250"/>
      <c r="I105" s="190">
        <v>-2532</v>
      </c>
      <c r="J105" s="190">
        <v>0</v>
      </c>
    </row>
    <row r="106" spans="1:10" s="264" customFormat="1" x14ac:dyDescent="0.25">
      <c r="A106" s="189" t="s">
        <v>464</v>
      </c>
      <c r="B106" s="190">
        <v>26709</v>
      </c>
      <c r="C106" s="237">
        <v>0.19</v>
      </c>
      <c r="D106" s="250"/>
      <c r="E106" s="190">
        <v>-16886</v>
      </c>
      <c r="F106" s="237">
        <v>-0.12</v>
      </c>
      <c r="G106" s="237">
        <v>-0.12</v>
      </c>
      <c r="H106" s="250"/>
      <c r="I106" s="190">
        <v>-9823</v>
      </c>
      <c r="J106" s="190">
        <v>0</v>
      </c>
    </row>
    <row r="107" spans="1:10" s="264" customFormat="1" x14ac:dyDescent="0.25">
      <c r="A107" s="189" t="s">
        <v>744</v>
      </c>
      <c r="B107" s="190">
        <v>1257</v>
      </c>
      <c r="C107" s="237">
        <v>0.04</v>
      </c>
      <c r="D107" s="250"/>
      <c r="E107" s="190">
        <v>-889</v>
      </c>
      <c r="F107" s="237">
        <v>-0.03</v>
      </c>
      <c r="G107" s="237">
        <v>-0.03</v>
      </c>
      <c r="H107" s="250"/>
      <c r="I107" s="190">
        <v>-368</v>
      </c>
      <c r="J107" s="190">
        <v>0</v>
      </c>
    </row>
    <row r="108" spans="1:10" s="264" customFormat="1" x14ac:dyDescent="0.25">
      <c r="A108" s="189" t="s">
        <v>673</v>
      </c>
      <c r="B108" s="190">
        <v>120</v>
      </c>
      <c r="C108" s="237">
        <v>7.0000000000000007E-2</v>
      </c>
      <c r="D108" s="250"/>
      <c r="E108" s="190">
        <v>-152</v>
      </c>
      <c r="F108" s="237">
        <v>-0.08</v>
      </c>
      <c r="G108" s="237">
        <v>-0.08</v>
      </c>
      <c r="H108" s="250"/>
      <c r="I108" s="190">
        <v>0</v>
      </c>
      <c r="J108" s="190">
        <v>0</v>
      </c>
    </row>
    <row r="109" spans="1:10" s="264" customFormat="1" x14ac:dyDescent="0.25">
      <c r="A109" s="189" t="s">
        <v>579</v>
      </c>
      <c r="B109" s="190">
        <v>118</v>
      </c>
      <c r="C109" s="237">
        <v>0.01</v>
      </c>
      <c r="D109" s="250"/>
      <c r="E109" s="190">
        <v>-118</v>
      </c>
      <c r="F109" s="237">
        <v>-0.01</v>
      </c>
      <c r="G109" s="237">
        <v>0</v>
      </c>
      <c r="H109" s="250"/>
      <c r="I109" s="190">
        <v>0</v>
      </c>
      <c r="J109" s="190">
        <v>0</v>
      </c>
    </row>
    <row r="110" spans="1:10" s="264" customFormat="1" x14ac:dyDescent="0.25">
      <c r="A110" s="189" t="s">
        <v>675</v>
      </c>
      <c r="B110" s="190">
        <v>-1</v>
      </c>
      <c r="C110" s="237">
        <v>0</v>
      </c>
      <c r="D110" s="250"/>
      <c r="E110" s="190">
        <v>0</v>
      </c>
      <c r="F110" s="237">
        <v>0</v>
      </c>
      <c r="G110" s="237">
        <v>0</v>
      </c>
      <c r="H110" s="250"/>
      <c r="I110" s="190">
        <v>0</v>
      </c>
      <c r="J110" s="190">
        <v>0</v>
      </c>
    </row>
    <row r="111" spans="1:10" s="264" customFormat="1" x14ac:dyDescent="0.25">
      <c r="A111" s="189" t="s">
        <v>676</v>
      </c>
      <c r="B111" s="190">
        <v>6</v>
      </c>
      <c r="C111" s="237">
        <v>0</v>
      </c>
      <c r="D111" s="250"/>
      <c r="E111" s="190">
        <v>0</v>
      </c>
      <c r="F111" s="237">
        <v>0</v>
      </c>
      <c r="G111" s="237">
        <v>0</v>
      </c>
      <c r="H111" s="250"/>
      <c r="I111" s="190">
        <v>0</v>
      </c>
      <c r="J111" s="190">
        <v>0</v>
      </c>
    </row>
    <row r="112" spans="1:10" s="264" customFormat="1" x14ac:dyDescent="0.25">
      <c r="A112" s="189" t="s">
        <v>677</v>
      </c>
      <c r="B112" s="190">
        <v>5</v>
      </c>
      <c r="C112" s="237">
        <v>0</v>
      </c>
      <c r="D112" s="250"/>
      <c r="E112" s="190">
        <v>0</v>
      </c>
      <c r="F112" s="237">
        <v>0</v>
      </c>
      <c r="G112" s="237">
        <v>0</v>
      </c>
      <c r="H112" s="250"/>
      <c r="I112" s="190">
        <v>0</v>
      </c>
      <c r="J112" s="190">
        <v>0</v>
      </c>
    </row>
    <row r="113" spans="1:10" s="264" customFormat="1" x14ac:dyDescent="0.25">
      <c r="A113" s="189" t="s">
        <v>678</v>
      </c>
      <c r="B113" s="190">
        <v>1565</v>
      </c>
      <c r="C113" s="237">
        <v>0.24</v>
      </c>
      <c r="D113" s="250"/>
      <c r="E113" s="190">
        <v>-1729</v>
      </c>
      <c r="F113" s="237">
        <v>-0.27</v>
      </c>
      <c r="G113" s="237">
        <v>-0.26</v>
      </c>
      <c r="H113" s="250"/>
      <c r="I113" s="190">
        <v>-202</v>
      </c>
      <c r="J113" s="190">
        <v>0</v>
      </c>
    </row>
    <row r="114" spans="1:10" s="264" customFormat="1" x14ac:dyDescent="0.25">
      <c r="A114" s="189" t="s">
        <v>680</v>
      </c>
      <c r="B114" s="190">
        <v>1105</v>
      </c>
      <c r="C114" s="237">
        <v>0.26</v>
      </c>
      <c r="D114" s="250"/>
      <c r="E114" s="190">
        <v>-1054</v>
      </c>
      <c r="F114" s="237">
        <v>-0.25</v>
      </c>
      <c r="G114" s="237">
        <v>-0.24</v>
      </c>
      <c r="H114" s="250"/>
      <c r="I114" s="190">
        <v>-237</v>
      </c>
      <c r="J114" s="190">
        <v>0</v>
      </c>
    </row>
    <row r="115" spans="1:10" s="264" customFormat="1" x14ac:dyDescent="0.25">
      <c r="A115" s="189" t="s">
        <v>513</v>
      </c>
      <c r="B115" s="190">
        <v>-19</v>
      </c>
      <c r="C115" s="237">
        <v>-0.1</v>
      </c>
      <c r="D115" s="250"/>
      <c r="E115" s="190">
        <v>-44</v>
      </c>
      <c r="F115" s="237">
        <v>-0.23</v>
      </c>
      <c r="G115" s="237">
        <v>-0.04</v>
      </c>
      <c r="H115" s="250"/>
      <c r="I115" s="190">
        <v>2</v>
      </c>
      <c r="J115" s="190">
        <v>-15</v>
      </c>
    </row>
    <row r="116" spans="1:10" s="264" customFormat="1" x14ac:dyDescent="0.25">
      <c r="A116" s="189" t="s">
        <v>681</v>
      </c>
      <c r="B116" s="190">
        <v>24</v>
      </c>
      <c r="C116" s="237">
        <v>0.03</v>
      </c>
      <c r="D116" s="250"/>
      <c r="E116" s="190">
        <v>-18</v>
      </c>
      <c r="F116" s="237">
        <v>-0.02</v>
      </c>
      <c r="G116" s="237">
        <v>-0.02</v>
      </c>
      <c r="H116" s="250"/>
      <c r="I116" s="190">
        <v>0</v>
      </c>
      <c r="J116" s="190">
        <v>0</v>
      </c>
    </row>
    <row r="117" spans="1:10" s="264" customFormat="1" ht="21.6" x14ac:dyDescent="0.25">
      <c r="A117" s="189" t="s">
        <v>619</v>
      </c>
      <c r="B117" s="190">
        <v>84</v>
      </c>
      <c r="C117" s="237">
        <v>0.01</v>
      </c>
      <c r="D117" s="250"/>
      <c r="E117" s="190">
        <v>-17</v>
      </c>
      <c r="F117" s="237">
        <v>0</v>
      </c>
      <c r="G117" s="237">
        <v>0</v>
      </c>
      <c r="H117" s="250"/>
      <c r="I117" s="190">
        <v>0</v>
      </c>
      <c r="J117" s="190">
        <v>0</v>
      </c>
    </row>
    <row r="118" spans="1:10" s="264" customFormat="1" x14ac:dyDescent="0.25">
      <c r="A118" s="189" t="s">
        <v>465</v>
      </c>
      <c r="B118" s="190">
        <v>1783</v>
      </c>
      <c r="C118" s="237">
        <v>0.14000000000000001</v>
      </c>
      <c r="D118" s="250"/>
      <c r="E118" s="190">
        <v>-176</v>
      </c>
      <c r="F118" s="237">
        <v>-0.01</v>
      </c>
      <c r="G118" s="237">
        <v>-0.01</v>
      </c>
      <c r="H118" s="250"/>
      <c r="I118" s="190">
        <v>368</v>
      </c>
      <c r="J118" s="190">
        <v>0</v>
      </c>
    </row>
    <row r="119" spans="1:10" s="264" customFormat="1" x14ac:dyDescent="0.25">
      <c r="A119" s="189" t="s">
        <v>466</v>
      </c>
      <c r="B119" s="190">
        <v>52</v>
      </c>
      <c r="C119" s="237">
        <v>7.0000000000000007E-2</v>
      </c>
      <c r="D119" s="250"/>
      <c r="E119" s="190">
        <v>287</v>
      </c>
      <c r="F119" s="237">
        <v>0.37</v>
      </c>
      <c r="G119" s="237">
        <v>0.37</v>
      </c>
      <c r="H119" s="250"/>
      <c r="I119" s="190">
        <v>-473</v>
      </c>
      <c r="J119" s="190">
        <v>0</v>
      </c>
    </row>
    <row r="120" spans="1:10" s="264" customFormat="1" x14ac:dyDescent="0.25">
      <c r="A120" s="189" t="s">
        <v>467</v>
      </c>
      <c r="B120" s="190">
        <v>115</v>
      </c>
      <c r="C120" s="237">
        <v>0.11</v>
      </c>
      <c r="D120" s="250"/>
      <c r="E120" s="190">
        <v>-35</v>
      </c>
      <c r="F120" s="237">
        <v>-0.03</v>
      </c>
      <c r="G120" s="237">
        <v>-0.03</v>
      </c>
      <c r="H120" s="250"/>
      <c r="I120" s="190">
        <v>799</v>
      </c>
      <c r="J120" s="190">
        <v>0</v>
      </c>
    </row>
    <row r="121" spans="1:10" s="264" customFormat="1" x14ac:dyDescent="0.25">
      <c r="A121" s="189" t="s">
        <v>468</v>
      </c>
      <c r="B121" s="190">
        <v>150</v>
      </c>
      <c r="C121" s="237">
        <v>0.05</v>
      </c>
      <c r="D121" s="250"/>
      <c r="E121" s="190">
        <v>-60</v>
      </c>
      <c r="F121" s="237">
        <v>-0.02</v>
      </c>
      <c r="G121" s="237">
        <v>-0.01</v>
      </c>
      <c r="H121" s="250"/>
      <c r="I121" s="190">
        <v>906</v>
      </c>
      <c r="J121" s="190">
        <v>0</v>
      </c>
    </row>
    <row r="122" spans="1:10" s="264" customFormat="1" x14ac:dyDescent="0.25">
      <c r="A122" s="189" t="s">
        <v>469</v>
      </c>
      <c r="B122" s="190">
        <v>142</v>
      </c>
      <c r="C122" s="237">
        <v>7.0000000000000007E-2</v>
      </c>
      <c r="D122" s="250"/>
      <c r="E122" s="190">
        <v>-43</v>
      </c>
      <c r="F122" s="237">
        <v>-0.02</v>
      </c>
      <c r="G122" s="237">
        <v>-0.02</v>
      </c>
      <c r="H122" s="250"/>
      <c r="I122" s="190">
        <v>1044</v>
      </c>
      <c r="J122" s="190">
        <v>0</v>
      </c>
    </row>
    <row r="123" spans="1:10" s="264" customFormat="1" x14ac:dyDescent="0.25">
      <c r="A123" s="189" t="s">
        <v>470</v>
      </c>
      <c r="B123" s="190">
        <v>1184</v>
      </c>
      <c r="C123" s="237">
        <v>0.23</v>
      </c>
      <c r="D123" s="250"/>
      <c r="E123" s="190">
        <v>-1115</v>
      </c>
      <c r="F123" s="237">
        <v>-0.22</v>
      </c>
      <c r="G123" s="237">
        <v>-0.22</v>
      </c>
      <c r="H123" s="250"/>
      <c r="I123" s="190">
        <v>-69</v>
      </c>
      <c r="J123" s="190">
        <v>0</v>
      </c>
    </row>
    <row r="124" spans="1:10" s="264" customFormat="1" x14ac:dyDescent="0.25">
      <c r="A124" s="189" t="s">
        <v>471</v>
      </c>
      <c r="B124" s="190">
        <v>1449</v>
      </c>
      <c r="C124" s="237">
        <v>0.17</v>
      </c>
      <c r="D124" s="250"/>
      <c r="E124" s="190">
        <v>-592</v>
      </c>
      <c r="F124" s="237">
        <v>-7.0000000000000007E-2</v>
      </c>
      <c r="G124" s="237">
        <v>-7.0000000000000007E-2</v>
      </c>
      <c r="H124" s="250"/>
      <c r="I124" s="190">
        <v>-858</v>
      </c>
      <c r="J124" s="190">
        <v>0</v>
      </c>
    </row>
    <row r="125" spans="1:10" s="264" customFormat="1" x14ac:dyDescent="0.25">
      <c r="A125" s="189" t="s">
        <v>472</v>
      </c>
      <c r="B125" s="190">
        <v>6595</v>
      </c>
      <c r="C125" s="237">
        <v>0.44</v>
      </c>
      <c r="D125" s="250"/>
      <c r="E125" s="190">
        <v>-4286</v>
      </c>
      <c r="F125" s="237">
        <v>-0.28000000000000003</v>
      </c>
      <c r="G125" s="237">
        <v>-0.28000000000000003</v>
      </c>
      <c r="H125" s="250"/>
      <c r="I125" s="190">
        <v>-2309</v>
      </c>
      <c r="J125" s="190">
        <v>0</v>
      </c>
    </row>
    <row r="126" spans="1:10" s="264" customFormat="1" x14ac:dyDescent="0.25">
      <c r="A126" s="189" t="s">
        <v>621</v>
      </c>
      <c r="B126" s="190">
        <v>262</v>
      </c>
      <c r="C126" s="237">
        <v>0.13</v>
      </c>
      <c r="D126" s="250"/>
      <c r="E126" s="190">
        <v>-204</v>
      </c>
      <c r="F126" s="237">
        <v>-0.11</v>
      </c>
      <c r="G126" s="237">
        <v>-0.09</v>
      </c>
      <c r="H126" s="250"/>
      <c r="I126" s="190">
        <v>23</v>
      </c>
      <c r="J126" s="190">
        <v>-228</v>
      </c>
    </row>
    <row r="127" spans="1:10" s="264" customFormat="1" x14ac:dyDescent="0.25">
      <c r="A127" s="189" t="s">
        <v>622</v>
      </c>
      <c r="B127" s="190">
        <v>2207</v>
      </c>
      <c r="C127" s="237">
        <v>0.15</v>
      </c>
      <c r="D127" s="250"/>
      <c r="E127" s="190">
        <v>-1899</v>
      </c>
      <c r="F127" s="237">
        <v>-0.13</v>
      </c>
      <c r="G127" s="237">
        <v>-0.14000000000000001</v>
      </c>
      <c r="H127" s="250"/>
      <c r="I127" s="190">
        <v>-169</v>
      </c>
      <c r="J127" s="190">
        <v>-299</v>
      </c>
    </row>
    <row r="128" spans="1:10" s="264" customFormat="1" x14ac:dyDescent="0.25">
      <c r="A128" s="189" t="s">
        <v>623</v>
      </c>
      <c r="B128" s="190">
        <v>5341</v>
      </c>
      <c r="C128" s="237">
        <v>0.5</v>
      </c>
      <c r="D128" s="250"/>
      <c r="E128" s="190">
        <v>-5501</v>
      </c>
      <c r="F128" s="237">
        <v>-0.52</v>
      </c>
      <c r="G128" s="237">
        <v>-0.52</v>
      </c>
      <c r="H128" s="250"/>
      <c r="I128" s="190">
        <v>322</v>
      </c>
      <c r="J128" s="190">
        <v>-162</v>
      </c>
    </row>
    <row r="129" spans="1:10" s="264" customFormat="1" x14ac:dyDescent="0.25">
      <c r="A129" s="189" t="s">
        <v>624</v>
      </c>
      <c r="B129" s="190">
        <v>738</v>
      </c>
      <c r="C129" s="237">
        <v>0.41</v>
      </c>
      <c r="D129" s="250"/>
      <c r="E129" s="190">
        <v>-1237</v>
      </c>
      <c r="F129" s="237">
        <v>-0.68</v>
      </c>
      <c r="G129" s="237">
        <v>-0.68</v>
      </c>
      <c r="H129" s="250"/>
      <c r="I129" s="190">
        <v>499</v>
      </c>
      <c r="J129" s="190">
        <v>0</v>
      </c>
    </row>
    <row r="130" spans="1:10" s="264" customFormat="1" x14ac:dyDescent="0.25">
      <c r="A130" s="189" t="s">
        <v>625</v>
      </c>
      <c r="B130" s="190">
        <v>742</v>
      </c>
      <c r="C130" s="237">
        <v>0.21</v>
      </c>
      <c r="D130" s="250"/>
      <c r="E130" s="190">
        <v>-499</v>
      </c>
      <c r="F130" s="237">
        <v>-0.14000000000000001</v>
      </c>
      <c r="G130" s="237">
        <v>-0.14000000000000001</v>
      </c>
      <c r="H130" s="250"/>
      <c r="I130" s="190">
        <v>-232</v>
      </c>
      <c r="J130" s="190">
        <v>-218</v>
      </c>
    </row>
    <row r="131" spans="1:10" s="264" customFormat="1" x14ac:dyDescent="0.25">
      <c r="A131" s="189" t="s">
        <v>626</v>
      </c>
      <c r="B131" s="190">
        <v>1518</v>
      </c>
      <c r="C131" s="237">
        <v>0.37</v>
      </c>
      <c r="D131" s="250"/>
      <c r="E131" s="190">
        <v>-1516</v>
      </c>
      <c r="F131" s="237">
        <v>-0.37</v>
      </c>
      <c r="G131" s="237">
        <v>-0.36</v>
      </c>
      <c r="H131" s="250"/>
      <c r="I131" s="190">
        <v>-2</v>
      </c>
      <c r="J131" s="190">
        <v>0</v>
      </c>
    </row>
    <row r="132" spans="1:10" s="264" customFormat="1" x14ac:dyDescent="0.25">
      <c r="A132" s="189" t="s">
        <v>627</v>
      </c>
      <c r="B132" s="190">
        <v>3633</v>
      </c>
      <c r="C132" s="237">
        <v>0.14000000000000001</v>
      </c>
      <c r="D132" s="250"/>
      <c r="E132" s="190">
        <v>-6037</v>
      </c>
      <c r="F132" s="237">
        <v>-0.23</v>
      </c>
      <c r="G132" s="237">
        <v>-0.23</v>
      </c>
      <c r="H132" s="250"/>
      <c r="I132" s="190">
        <v>3108</v>
      </c>
      <c r="J132" s="190">
        <v>-704</v>
      </c>
    </row>
    <row r="133" spans="1:10" s="264" customFormat="1" x14ac:dyDescent="0.25">
      <c r="A133" s="189" t="s">
        <v>628</v>
      </c>
      <c r="B133" s="190">
        <v>9744</v>
      </c>
      <c r="C133" s="237">
        <v>0.17</v>
      </c>
      <c r="D133" s="250"/>
      <c r="E133" s="190">
        <v>-18525</v>
      </c>
      <c r="F133" s="237">
        <v>-0.32</v>
      </c>
      <c r="G133" s="237">
        <v>-0.32</v>
      </c>
      <c r="H133" s="250"/>
      <c r="I133" s="190">
        <v>9682</v>
      </c>
      <c r="J133" s="190">
        <v>-901</v>
      </c>
    </row>
    <row r="134" spans="1:10" s="264" customFormat="1" x14ac:dyDescent="0.25">
      <c r="A134" s="189" t="s">
        <v>629</v>
      </c>
      <c r="B134" s="190">
        <v>557</v>
      </c>
      <c r="C134" s="237">
        <v>0.68</v>
      </c>
      <c r="D134" s="250"/>
      <c r="E134" s="190">
        <v>-653</v>
      </c>
      <c r="F134" s="237">
        <v>-0.8</v>
      </c>
      <c r="G134" s="237">
        <v>-0.78</v>
      </c>
      <c r="H134" s="250"/>
      <c r="I134" s="190">
        <v>96</v>
      </c>
      <c r="J134" s="190">
        <v>0</v>
      </c>
    </row>
    <row r="135" spans="1:10" s="264" customFormat="1" x14ac:dyDescent="0.25">
      <c r="A135" s="189" t="s">
        <v>630</v>
      </c>
      <c r="B135" s="190">
        <v>10682</v>
      </c>
      <c r="C135" s="237">
        <v>1.33</v>
      </c>
      <c r="D135" s="250"/>
      <c r="E135" s="190">
        <v>-9812</v>
      </c>
      <c r="F135" s="237">
        <v>-1.22</v>
      </c>
      <c r="G135" s="237">
        <v>-1.22</v>
      </c>
      <c r="H135" s="250"/>
      <c r="I135" s="190">
        <v>-870</v>
      </c>
      <c r="J135" s="190">
        <v>0</v>
      </c>
    </row>
    <row r="136" spans="1:10" s="264" customFormat="1" x14ac:dyDescent="0.25">
      <c r="A136" s="189" t="s">
        <v>631</v>
      </c>
      <c r="B136" s="190">
        <v>155</v>
      </c>
      <c r="C136" s="237">
        <v>0.11</v>
      </c>
      <c r="D136" s="250"/>
      <c r="E136" s="190">
        <v>-80</v>
      </c>
      <c r="F136" s="237">
        <v>-0.06</v>
      </c>
      <c r="G136" s="237">
        <v>-0.02</v>
      </c>
      <c r="H136" s="250"/>
      <c r="I136" s="190">
        <v>-60</v>
      </c>
      <c r="J136" s="190">
        <v>-365</v>
      </c>
    </row>
    <row r="137" spans="1:10" s="264" customFormat="1" x14ac:dyDescent="0.25">
      <c r="A137" s="189" t="s">
        <v>632</v>
      </c>
      <c r="B137" s="190">
        <v>180</v>
      </c>
      <c r="C137" s="237">
        <v>0.43</v>
      </c>
      <c r="D137" s="250"/>
      <c r="E137" s="190">
        <v>-38</v>
      </c>
      <c r="F137" s="237">
        <v>-0.09</v>
      </c>
      <c r="G137" s="237">
        <v>-0.06</v>
      </c>
      <c r="H137" s="250"/>
      <c r="I137" s="190">
        <v>569</v>
      </c>
      <c r="J137" s="190">
        <v>-2</v>
      </c>
    </row>
    <row r="138" spans="1:10" s="264" customFormat="1" x14ac:dyDescent="0.25">
      <c r="A138" s="189" t="s">
        <v>633</v>
      </c>
      <c r="B138" s="190">
        <v>857</v>
      </c>
      <c r="C138" s="237">
        <v>0.13</v>
      </c>
      <c r="D138" s="250"/>
      <c r="E138" s="190">
        <v>-434</v>
      </c>
      <c r="F138" s="237">
        <v>-7.0000000000000007E-2</v>
      </c>
      <c r="G138" s="237">
        <v>-0.06</v>
      </c>
      <c r="H138" s="250"/>
      <c r="I138" s="190">
        <v>-472</v>
      </c>
      <c r="J138" s="190">
        <v>-396</v>
      </c>
    </row>
    <row r="139" spans="1:10" s="264" customFormat="1" x14ac:dyDescent="0.25">
      <c r="A139" s="189" t="s">
        <v>634</v>
      </c>
      <c r="B139" s="190">
        <v>1234</v>
      </c>
      <c r="C139" s="237">
        <v>0.11</v>
      </c>
      <c r="D139" s="250"/>
      <c r="E139" s="190">
        <v>-195</v>
      </c>
      <c r="F139" s="237">
        <v>-0.02</v>
      </c>
      <c r="G139" s="237">
        <v>-0.01</v>
      </c>
      <c r="H139" s="250"/>
      <c r="I139" s="190">
        <v>-595</v>
      </c>
      <c r="J139" s="190">
        <v>-1789</v>
      </c>
    </row>
    <row r="140" spans="1:10" s="264" customFormat="1" x14ac:dyDescent="0.25">
      <c r="A140" s="189" t="s">
        <v>635</v>
      </c>
      <c r="B140" s="190">
        <v>1930</v>
      </c>
      <c r="C140" s="237">
        <v>0.15</v>
      </c>
      <c r="D140" s="250"/>
      <c r="E140" s="190">
        <v>-1928</v>
      </c>
      <c r="F140" s="237">
        <v>-0.15</v>
      </c>
      <c r="G140" s="237">
        <v>-0.15</v>
      </c>
      <c r="H140" s="250"/>
      <c r="I140" s="190">
        <v>99</v>
      </c>
      <c r="J140" s="190">
        <v>-101</v>
      </c>
    </row>
    <row r="141" spans="1:10" s="264" customFormat="1" x14ac:dyDescent="0.25">
      <c r="A141" s="189" t="s">
        <v>636</v>
      </c>
      <c r="B141" s="190">
        <v>659</v>
      </c>
      <c r="C141" s="237">
        <v>0.12</v>
      </c>
      <c r="D141" s="250"/>
      <c r="E141" s="190">
        <v>-625</v>
      </c>
      <c r="F141" s="237">
        <v>-0.11</v>
      </c>
      <c r="G141" s="237">
        <v>-0.11</v>
      </c>
      <c r="H141" s="250"/>
      <c r="I141" s="190">
        <v>-15</v>
      </c>
      <c r="J141" s="190">
        <v>-19</v>
      </c>
    </row>
    <row r="142" spans="1:10" s="264" customFormat="1" x14ac:dyDescent="0.25">
      <c r="A142" s="189" t="s">
        <v>637</v>
      </c>
      <c r="B142" s="190">
        <v>981</v>
      </c>
      <c r="C142" s="237">
        <v>0.18</v>
      </c>
      <c r="D142" s="250"/>
      <c r="E142" s="190">
        <v>-1600</v>
      </c>
      <c r="F142" s="237">
        <v>-0.28999999999999998</v>
      </c>
      <c r="G142" s="237">
        <v>-0.28999999999999998</v>
      </c>
      <c r="H142" s="250"/>
      <c r="I142" s="190">
        <v>933</v>
      </c>
      <c r="J142" s="190">
        <v>-314</v>
      </c>
    </row>
    <row r="143" spans="1:10" s="264" customFormat="1" x14ac:dyDescent="0.25">
      <c r="A143" s="189" t="s">
        <v>638</v>
      </c>
      <c r="B143" s="190">
        <v>716</v>
      </c>
      <c r="C143" s="237">
        <v>0.35</v>
      </c>
      <c r="D143" s="250"/>
      <c r="E143" s="190">
        <v>-655</v>
      </c>
      <c r="F143" s="237">
        <v>-0.32</v>
      </c>
      <c r="G143" s="237">
        <v>-0.32</v>
      </c>
      <c r="H143" s="250"/>
      <c r="I143" s="190">
        <v>4</v>
      </c>
      <c r="J143" s="190">
        <v>-65</v>
      </c>
    </row>
    <row r="144" spans="1:10" s="264" customFormat="1" x14ac:dyDescent="0.25">
      <c r="A144" s="189" t="s">
        <v>639</v>
      </c>
      <c r="B144" s="190">
        <v>2207</v>
      </c>
      <c r="C144" s="237">
        <v>0.42</v>
      </c>
      <c r="D144" s="250"/>
      <c r="E144" s="190">
        <v>-2333</v>
      </c>
      <c r="F144" s="237">
        <v>-0.44</v>
      </c>
      <c r="G144" s="237">
        <v>-0.43</v>
      </c>
      <c r="H144" s="250"/>
      <c r="I144" s="190">
        <v>33</v>
      </c>
      <c r="J144" s="190">
        <v>93</v>
      </c>
    </row>
    <row r="145" spans="1:10" s="264" customFormat="1" x14ac:dyDescent="0.25">
      <c r="A145" s="189" t="s">
        <v>640</v>
      </c>
      <c r="B145" s="190">
        <v>3612</v>
      </c>
      <c r="C145" s="237">
        <v>0.42</v>
      </c>
      <c r="D145" s="250"/>
      <c r="E145" s="190">
        <v>-2480</v>
      </c>
      <c r="F145" s="237">
        <v>-0.28999999999999998</v>
      </c>
      <c r="G145" s="237">
        <v>-0.28999999999999998</v>
      </c>
      <c r="H145" s="250"/>
      <c r="I145" s="190">
        <v>164</v>
      </c>
      <c r="J145" s="190">
        <v>-1296</v>
      </c>
    </row>
    <row r="146" spans="1:10" s="264" customFormat="1" x14ac:dyDescent="0.25">
      <c r="A146" s="189" t="s">
        <v>641</v>
      </c>
      <c r="B146" s="190">
        <v>2666</v>
      </c>
      <c r="C146" s="237">
        <v>0.32</v>
      </c>
      <c r="D146" s="250"/>
      <c r="E146" s="190">
        <v>-2014</v>
      </c>
      <c r="F146" s="237">
        <v>-0.24</v>
      </c>
      <c r="G146" s="237">
        <v>-0.24</v>
      </c>
      <c r="H146" s="250"/>
      <c r="I146" s="190">
        <v>80</v>
      </c>
      <c r="J146" s="190">
        <v>-732</v>
      </c>
    </row>
    <row r="147" spans="1:10" s="264" customFormat="1" x14ac:dyDescent="0.25">
      <c r="A147" s="189" t="s">
        <v>642</v>
      </c>
      <c r="B147" s="190">
        <v>116</v>
      </c>
      <c r="C147" s="237">
        <v>0.28999999999999998</v>
      </c>
      <c r="D147" s="250"/>
      <c r="E147" s="190">
        <v>-116</v>
      </c>
      <c r="F147" s="237">
        <v>-0.28999999999999998</v>
      </c>
      <c r="G147" s="237">
        <v>-0.27</v>
      </c>
      <c r="H147" s="250"/>
      <c r="I147" s="190">
        <v>0</v>
      </c>
      <c r="J147" s="190">
        <v>0</v>
      </c>
    </row>
    <row r="148" spans="1:10" s="264" customFormat="1" x14ac:dyDescent="0.25">
      <c r="A148" s="189" t="s">
        <v>643</v>
      </c>
      <c r="B148" s="190">
        <v>192</v>
      </c>
      <c r="C148" s="237">
        <v>0.31</v>
      </c>
      <c r="D148" s="250"/>
      <c r="E148" s="190">
        <v>-209</v>
      </c>
      <c r="F148" s="237">
        <v>-0.34</v>
      </c>
      <c r="G148" s="237">
        <v>-0.32</v>
      </c>
      <c r="H148" s="250"/>
      <c r="I148" s="190">
        <v>4</v>
      </c>
      <c r="J148" s="190">
        <v>13</v>
      </c>
    </row>
    <row r="149" spans="1:10" s="264" customFormat="1" x14ac:dyDescent="0.25">
      <c r="A149" s="189" t="s">
        <v>644</v>
      </c>
      <c r="B149" s="190">
        <v>483</v>
      </c>
      <c r="C149" s="237">
        <v>0.28000000000000003</v>
      </c>
      <c r="D149" s="250"/>
      <c r="E149" s="190">
        <v>-444</v>
      </c>
      <c r="F149" s="237">
        <v>-0.26</v>
      </c>
      <c r="G149" s="237">
        <v>-0.24</v>
      </c>
      <c r="H149" s="250"/>
      <c r="I149" s="190">
        <v>0</v>
      </c>
      <c r="J149" s="190">
        <v>-39</v>
      </c>
    </row>
    <row r="150" spans="1:10" s="264" customFormat="1" x14ac:dyDescent="0.25">
      <c r="A150" s="189" t="s">
        <v>645</v>
      </c>
      <c r="B150" s="190">
        <v>178</v>
      </c>
      <c r="C150" s="237">
        <v>0.13</v>
      </c>
      <c r="D150" s="250"/>
      <c r="E150" s="190">
        <v>-172</v>
      </c>
      <c r="F150" s="237">
        <v>-0.12</v>
      </c>
      <c r="G150" s="237">
        <v>-0.12</v>
      </c>
      <c r="H150" s="250"/>
      <c r="I150" s="190">
        <v>12</v>
      </c>
      <c r="J150" s="190">
        <v>-18</v>
      </c>
    </row>
    <row r="151" spans="1:10" s="264" customFormat="1" x14ac:dyDescent="0.25">
      <c r="A151" s="189" t="s">
        <v>646</v>
      </c>
      <c r="B151" s="190">
        <v>1570</v>
      </c>
      <c r="C151" s="237">
        <v>0.15</v>
      </c>
      <c r="D151" s="250"/>
      <c r="E151" s="190">
        <v>-3440</v>
      </c>
      <c r="F151" s="237">
        <v>-0.33</v>
      </c>
      <c r="G151" s="237">
        <v>-0.33</v>
      </c>
      <c r="H151" s="250"/>
      <c r="I151" s="190">
        <v>2443</v>
      </c>
      <c r="J151" s="190">
        <v>-573</v>
      </c>
    </row>
    <row r="152" spans="1:10" s="264" customFormat="1" x14ac:dyDescent="0.25">
      <c r="A152" s="189" t="s">
        <v>647</v>
      </c>
      <c r="B152" s="190">
        <v>1722</v>
      </c>
      <c r="C152" s="237">
        <v>1.06</v>
      </c>
      <c r="D152" s="250"/>
      <c r="E152" s="190">
        <v>-1503</v>
      </c>
      <c r="F152" s="237">
        <v>-0.92</v>
      </c>
      <c r="G152" s="237">
        <v>-0.92</v>
      </c>
      <c r="H152" s="250"/>
      <c r="I152" s="190">
        <v>-219</v>
      </c>
      <c r="J152" s="190">
        <v>0</v>
      </c>
    </row>
    <row r="153" spans="1:10" s="264" customFormat="1" x14ac:dyDescent="0.25">
      <c r="A153" s="189" t="s">
        <v>648</v>
      </c>
      <c r="B153" s="190">
        <v>53</v>
      </c>
      <c r="C153" s="237">
        <v>0.03</v>
      </c>
      <c r="D153" s="250"/>
      <c r="E153" s="190">
        <v>-239</v>
      </c>
      <c r="F153" s="237">
        <v>-0.16</v>
      </c>
      <c r="G153" s="237">
        <v>-0.14000000000000001</v>
      </c>
      <c r="H153" s="250"/>
      <c r="I153" s="190">
        <v>111</v>
      </c>
      <c r="J153" s="190">
        <v>-34</v>
      </c>
    </row>
    <row r="154" spans="1:10" s="264" customFormat="1" x14ac:dyDescent="0.25">
      <c r="A154" s="189" t="s">
        <v>649</v>
      </c>
      <c r="B154" s="190">
        <v>499</v>
      </c>
      <c r="C154" s="237">
        <v>0.17</v>
      </c>
      <c r="D154" s="250"/>
      <c r="E154" s="190">
        <v>-2914</v>
      </c>
      <c r="F154" s="237">
        <v>-0.96</v>
      </c>
      <c r="G154" s="237">
        <v>-0.96</v>
      </c>
      <c r="H154" s="250"/>
      <c r="I154" s="190">
        <v>2292</v>
      </c>
      <c r="J154" s="190">
        <v>-186</v>
      </c>
    </row>
    <row r="155" spans="1:10" s="264" customFormat="1" x14ac:dyDescent="0.25">
      <c r="A155" s="189" t="s">
        <v>650</v>
      </c>
      <c r="B155" s="190">
        <v>2729</v>
      </c>
      <c r="C155" s="237">
        <v>0.44</v>
      </c>
      <c r="D155" s="250"/>
      <c r="E155" s="190">
        <v>-2608</v>
      </c>
      <c r="F155" s="237">
        <v>-0.42</v>
      </c>
      <c r="G155" s="237">
        <v>-0.41</v>
      </c>
      <c r="H155" s="250"/>
      <c r="I155" s="190">
        <v>121</v>
      </c>
      <c r="J155" s="190">
        <v>-242</v>
      </c>
    </row>
    <row r="156" spans="1:10" s="264" customFormat="1" x14ac:dyDescent="0.25">
      <c r="A156" s="189" t="s">
        <v>651</v>
      </c>
      <c r="B156" s="190">
        <v>2370</v>
      </c>
      <c r="C156" s="237">
        <v>0.32</v>
      </c>
      <c r="D156" s="250"/>
      <c r="E156" s="190">
        <v>-1250</v>
      </c>
      <c r="F156" s="237">
        <v>-0.17</v>
      </c>
      <c r="G156" s="237">
        <v>-0.17</v>
      </c>
      <c r="H156" s="250"/>
      <c r="I156" s="190">
        <v>243</v>
      </c>
      <c r="J156" s="190">
        <v>-1474</v>
      </c>
    </row>
    <row r="157" spans="1:10" s="264" customFormat="1" ht="21.6" x14ac:dyDescent="0.25">
      <c r="A157" s="189" t="s">
        <v>682</v>
      </c>
      <c r="B157" s="190">
        <v>11996</v>
      </c>
      <c r="C157" s="237">
        <v>0.06</v>
      </c>
      <c r="D157" s="250"/>
      <c r="E157" s="190">
        <v>-2653</v>
      </c>
      <c r="F157" s="237">
        <v>-0.01</v>
      </c>
      <c r="G157" s="237">
        <v>0</v>
      </c>
      <c r="H157" s="250"/>
      <c r="I157" s="190">
        <v>0</v>
      </c>
      <c r="J157" s="190">
        <v>0</v>
      </c>
    </row>
    <row r="158" spans="1:10" s="264" customFormat="1" x14ac:dyDescent="0.25">
      <c r="A158" s="189" t="s">
        <v>773</v>
      </c>
      <c r="B158" s="190">
        <v>342</v>
      </c>
      <c r="C158" s="237">
        <v>0.27</v>
      </c>
      <c r="D158" s="250"/>
      <c r="E158" s="190">
        <v>-349</v>
      </c>
      <c r="F158" s="237">
        <v>-0.28000000000000003</v>
      </c>
      <c r="G158" s="237">
        <v>-0.27</v>
      </c>
      <c r="H158" s="250"/>
      <c r="I158" s="190">
        <v>0</v>
      </c>
      <c r="J158" s="190">
        <v>7</v>
      </c>
    </row>
    <row r="159" spans="1:10" s="264" customFormat="1" x14ac:dyDescent="0.25">
      <c r="A159" s="189" t="s">
        <v>774</v>
      </c>
      <c r="B159" s="190">
        <v>1230</v>
      </c>
      <c r="C159" s="237">
        <v>0.43</v>
      </c>
      <c r="D159" s="250"/>
      <c r="E159" s="190">
        <v>-966</v>
      </c>
      <c r="F159" s="237">
        <v>-0.34</v>
      </c>
      <c r="G159" s="237">
        <v>-0.33</v>
      </c>
      <c r="H159" s="250"/>
      <c r="I159" s="190">
        <v>57</v>
      </c>
      <c r="J159" s="190">
        <v>-321</v>
      </c>
    </row>
    <row r="160" spans="1:10" s="264" customFormat="1" x14ac:dyDescent="0.25">
      <c r="A160" s="189" t="s">
        <v>652</v>
      </c>
      <c r="B160" s="190">
        <v>6610</v>
      </c>
      <c r="C160" s="237">
        <v>0.47</v>
      </c>
      <c r="D160" s="250"/>
      <c r="E160" s="190">
        <v>-6965</v>
      </c>
      <c r="F160" s="237">
        <v>-0.5</v>
      </c>
      <c r="G160" s="237">
        <v>-0.5</v>
      </c>
      <c r="H160" s="250"/>
      <c r="I160" s="190">
        <v>355</v>
      </c>
      <c r="J160" s="190">
        <v>0</v>
      </c>
    </row>
    <row r="161" spans="1:10" s="264" customFormat="1" ht="21.6" x14ac:dyDescent="0.25">
      <c r="A161" s="189" t="s">
        <v>653</v>
      </c>
      <c r="B161" s="190">
        <v>11953</v>
      </c>
      <c r="C161" s="237">
        <v>1.5</v>
      </c>
      <c r="D161" s="250"/>
      <c r="E161" s="190">
        <v>-11391</v>
      </c>
      <c r="F161" s="237">
        <v>-1.43</v>
      </c>
      <c r="G161" s="237">
        <v>-1.43</v>
      </c>
      <c r="H161" s="250"/>
      <c r="I161" s="190">
        <v>-562</v>
      </c>
      <c r="J161" s="190">
        <v>0</v>
      </c>
    </row>
    <row r="162" spans="1:10" s="264" customFormat="1" ht="21.6" x14ac:dyDescent="0.25">
      <c r="A162" s="189" t="s">
        <v>654</v>
      </c>
      <c r="B162" s="190">
        <v>11407</v>
      </c>
      <c r="C162" s="237">
        <v>1.69</v>
      </c>
      <c r="D162" s="250"/>
      <c r="E162" s="190">
        <v>-11356</v>
      </c>
      <c r="F162" s="237">
        <v>-1.68</v>
      </c>
      <c r="G162" s="237">
        <v>-1.68</v>
      </c>
      <c r="H162" s="250"/>
      <c r="I162" s="190">
        <v>-51</v>
      </c>
      <c r="J162" s="190">
        <v>0</v>
      </c>
    </row>
    <row r="163" spans="1:10" s="264" customFormat="1" x14ac:dyDescent="0.25">
      <c r="A163" s="189" t="s">
        <v>655</v>
      </c>
      <c r="B163" s="190">
        <v>16589</v>
      </c>
      <c r="C163" s="237">
        <v>1.61</v>
      </c>
      <c r="D163" s="250"/>
      <c r="E163" s="190">
        <v>-13806</v>
      </c>
      <c r="F163" s="237">
        <v>-1.34</v>
      </c>
      <c r="G163" s="237">
        <v>-1.34</v>
      </c>
      <c r="H163" s="250"/>
      <c r="I163" s="190">
        <v>-2783</v>
      </c>
      <c r="J163" s="190">
        <v>0</v>
      </c>
    </row>
    <row r="164" spans="1:10" s="264" customFormat="1" x14ac:dyDescent="0.25">
      <c r="A164" s="189" t="s">
        <v>656</v>
      </c>
      <c r="B164" s="190">
        <v>4710</v>
      </c>
      <c r="C164" s="237">
        <v>0.18</v>
      </c>
      <c r="D164" s="250"/>
      <c r="E164" s="190">
        <v>-170</v>
      </c>
      <c r="F164" s="237">
        <v>-0.01</v>
      </c>
      <c r="G164" s="237">
        <v>-0.01</v>
      </c>
      <c r="H164" s="250"/>
      <c r="I164" s="190">
        <v>5026</v>
      </c>
      <c r="J164" s="190">
        <v>-425</v>
      </c>
    </row>
    <row r="165" spans="1:10" s="264" customFormat="1" x14ac:dyDescent="0.25">
      <c r="A165" s="189" t="s">
        <v>657</v>
      </c>
      <c r="B165" s="190">
        <v>2207</v>
      </c>
      <c r="C165" s="237">
        <v>0.18</v>
      </c>
      <c r="D165" s="250"/>
      <c r="E165" s="190">
        <v>-1899</v>
      </c>
      <c r="F165" s="237">
        <v>-0.16</v>
      </c>
      <c r="G165" s="237">
        <v>-0.17</v>
      </c>
      <c r="H165" s="250"/>
      <c r="I165" s="190">
        <v>-169</v>
      </c>
      <c r="J165" s="190">
        <v>-299</v>
      </c>
    </row>
    <row r="166" spans="1:10" s="264" customFormat="1" x14ac:dyDescent="0.25">
      <c r="A166" s="189" t="s">
        <v>658</v>
      </c>
      <c r="B166" s="190">
        <v>1682</v>
      </c>
      <c r="C166" s="237">
        <v>0.32</v>
      </c>
      <c r="D166" s="250"/>
      <c r="E166" s="190">
        <v>-1681</v>
      </c>
      <c r="F166" s="237">
        <v>-0.32</v>
      </c>
      <c r="G166" s="237">
        <v>-0.32</v>
      </c>
      <c r="H166" s="250"/>
      <c r="I166" s="190">
        <v>-1</v>
      </c>
      <c r="J166" s="190">
        <v>0</v>
      </c>
    </row>
    <row r="167" spans="1:10" s="264" customFormat="1" x14ac:dyDescent="0.25">
      <c r="A167" s="189" t="s">
        <v>514</v>
      </c>
      <c r="B167" s="190">
        <v>4</v>
      </c>
      <c r="C167" s="237">
        <v>0.02</v>
      </c>
      <c r="D167" s="250"/>
      <c r="E167" s="190">
        <v>-15</v>
      </c>
      <c r="F167" s="237">
        <v>-0.08</v>
      </c>
      <c r="G167" s="237">
        <v>-0.04</v>
      </c>
      <c r="H167" s="250"/>
      <c r="I167" s="190">
        <v>0</v>
      </c>
      <c r="J167" s="190">
        <v>0</v>
      </c>
    </row>
    <row r="168" spans="1:10" s="264" customFormat="1" x14ac:dyDescent="0.25">
      <c r="A168" s="189" t="s">
        <v>683</v>
      </c>
      <c r="B168" s="190">
        <v>9</v>
      </c>
      <c r="C168" s="237">
        <v>0.03</v>
      </c>
      <c r="D168" s="250"/>
      <c r="E168" s="190">
        <v>-29</v>
      </c>
      <c r="F168" s="237">
        <v>-0.1</v>
      </c>
      <c r="G168" s="237">
        <v>-0.04</v>
      </c>
      <c r="H168" s="250"/>
      <c r="I168" s="190">
        <v>25</v>
      </c>
      <c r="J168" s="190">
        <v>0</v>
      </c>
    </row>
    <row r="169" spans="1:10" s="264" customFormat="1" x14ac:dyDescent="0.25">
      <c r="A169" s="189" t="s">
        <v>684</v>
      </c>
      <c r="B169" s="190">
        <v>-128</v>
      </c>
      <c r="C169" s="237">
        <v>-7.0000000000000007E-2</v>
      </c>
      <c r="D169" s="250"/>
      <c r="E169" s="190">
        <v>-50</v>
      </c>
      <c r="F169" s="237">
        <v>-0.03</v>
      </c>
      <c r="G169" s="237">
        <v>-0.01</v>
      </c>
      <c r="H169" s="250"/>
      <c r="I169" s="190">
        <v>618</v>
      </c>
      <c r="J169" s="190">
        <v>0</v>
      </c>
    </row>
    <row r="170" spans="1:10" s="264" customFormat="1" x14ac:dyDescent="0.25">
      <c r="A170" s="189" t="s">
        <v>754</v>
      </c>
      <c r="B170" s="190">
        <v>-188</v>
      </c>
      <c r="C170" s="237">
        <v>-0.12</v>
      </c>
      <c r="D170" s="250"/>
      <c r="E170" s="190">
        <v>-22</v>
      </c>
      <c r="F170" s="237">
        <v>-0.01</v>
      </c>
      <c r="G170" s="237">
        <v>-0.01</v>
      </c>
      <c r="H170" s="250"/>
      <c r="I170" s="190">
        <v>475</v>
      </c>
      <c r="J170" s="190">
        <v>20</v>
      </c>
    </row>
    <row r="171" spans="1:10" s="264" customFormat="1" x14ac:dyDescent="0.25">
      <c r="A171" s="189" t="s">
        <v>575</v>
      </c>
      <c r="B171" s="190">
        <v>1298</v>
      </c>
      <c r="C171" s="237">
        <v>2.65</v>
      </c>
      <c r="D171" s="250"/>
      <c r="E171" s="190">
        <v>-21</v>
      </c>
      <c r="F171" s="237">
        <v>-0.04</v>
      </c>
      <c r="G171" s="237">
        <v>-0.04</v>
      </c>
      <c r="H171" s="250"/>
      <c r="I171" s="190">
        <v>4533</v>
      </c>
      <c r="J171" s="190">
        <v>0</v>
      </c>
    </row>
    <row r="172" spans="1:10" s="264" customFormat="1" x14ac:dyDescent="0.25">
      <c r="A172" s="189" t="s">
        <v>576</v>
      </c>
      <c r="B172" s="190">
        <v>-29</v>
      </c>
      <c r="C172" s="237">
        <v>-0.09</v>
      </c>
      <c r="D172" s="250"/>
      <c r="E172" s="190">
        <v>-77</v>
      </c>
      <c r="F172" s="237">
        <v>-0.24</v>
      </c>
      <c r="G172" s="237">
        <v>-0.02</v>
      </c>
      <c r="H172" s="250"/>
      <c r="I172" s="190">
        <v>-74</v>
      </c>
      <c r="J172" s="190">
        <v>0</v>
      </c>
    </row>
    <row r="173" spans="1:10" s="264" customFormat="1" x14ac:dyDescent="0.25">
      <c r="A173" s="189" t="s">
        <v>577</v>
      </c>
      <c r="B173" s="190">
        <v>1459</v>
      </c>
      <c r="C173" s="237">
        <v>0.56000000000000005</v>
      </c>
      <c r="D173" s="250"/>
      <c r="E173" s="190">
        <v>-439</v>
      </c>
      <c r="F173" s="237">
        <v>-0.17</v>
      </c>
      <c r="G173" s="237">
        <v>-0.04</v>
      </c>
      <c r="H173" s="250"/>
      <c r="I173" s="190">
        <v>311</v>
      </c>
      <c r="J173" s="190">
        <v>0</v>
      </c>
    </row>
    <row r="174" spans="1:10" s="264" customFormat="1" x14ac:dyDescent="0.25">
      <c r="A174" s="189" t="s">
        <v>770</v>
      </c>
      <c r="B174" s="190">
        <v>216</v>
      </c>
      <c r="C174" s="237">
        <v>0.11</v>
      </c>
      <c r="D174" s="250"/>
      <c r="E174" s="190">
        <v>-300</v>
      </c>
      <c r="F174" s="237">
        <v>-0.15</v>
      </c>
      <c r="G174" s="237">
        <v>-0.15</v>
      </c>
      <c r="H174" s="250"/>
      <c r="I174" s="190">
        <v>178</v>
      </c>
      <c r="J174" s="190">
        <v>0</v>
      </c>
    </row>
    <row r="175" spans="1:10" s="264" customFormat="1" x14ac:dyDescent="0.25">
      <c r="A175" s="189" t="s">
        <v>515</v>
      </c>
      <c r="B175" s="190">
        <v>-44</v>
      </c>
      <c r="C175" s="237">
        <v>-0.01</v>
      </c>
      <c r="D175" s="250"/>
      <c r="E175" s="190">
        <v>-136</v>
      </c>
      <c r="F175" s="237">
        <v>-0.04</v>
      </c>
      <c r="G175" s="237">
        <v>-0.01</v>
      </c>
      <c r="H175" s="250"/>
      <c r="I175" s="190">
        <v>502</v>
      </c>
      <c r="J175" s="190">
        <v>3364</v>
      </c>
    </row>
    <row r="176" spans="1:10" s="264" customFormat="1" x14ac:dyDescent="0.25">
      <c r="A176" s="189" t="s">
        <v>516</v>
      </c>
      <c r="B176" s="190">
        <v>75</v>
      </c>
      <c r="C176" s="237">
        <v>0.02</v>
      </c>
      <c r="D176" s="250"/>
      <c r="E176" s="190">
        <v>-193</v>
      </c>
      <c r="F176" s="237">
        <v>-0.05</v>
      </c>
      <c r="G176" s="237">
        <v>-0.01</v>
      </c>
      <c r="H176" s="250"/>
      <c r="I176" s="190">
        <v>-339</v>
      </c>
      <c r="J176" s="190">
        <v>3048</v>
      </c>
    </row>
    <row r="177" spans="1:10" s="264" customFormat="1" x14ac:dyDescent="0.25">
      <c r="A177" s="189" t="s">
        <v>517</v>
      </c>
      <c r="B177" s="190">
        <v>32</v>
      </c>
      <c r="C177" s="237">
        <v>0.02</v>
      </c>
      <c r="D177" s="250"/>
      <c r="E177" s="190">
        <v>-40</v>
      </c>
      <c r="F177" s="237">
        <v>-0.03</v>
      </c>
      <c r="G177" s="237">
        <v>-0.02</v>
      </c>
      <c r="H177" s="250"/>
      <c r="I177" s="190">
        <v>-239</v>
      </c>
      <c r="J177" s="190">
        <v>439</v>
      </c>
    </row>
    <row r="178" spans="1:10" s="264" customFormat="1" x14ac:dyDescent="0.25">
      <c r="A178" s="189" t="s">
        <v>518</v>
      </c>
      <c r="B178" s="190">
        <v>241</v>
      </c>
      <c r="C178" s="237">
        <v>7.0000000000000007E-2</v>
      </c>
      <c r="D178" s="250"/>
      <c r="E178" s="190">
        <v>-80</v>
      </c>
      <c r="F178" s="237">
        <v>-0.02</v>
      </c>
      <c r="G178" s="237">
        <v>-0.02</v>
      </c>
      <c r="H178" s="250"/>
      <c r="I178" s="190">
        <v>200</v>
      </c>
      <c r="J178" s="190">
        <v>1241</v>
      </c>
    </row>
    <row r="179" spans="1:10" s="264" customFormat="1" x14ac:dyDescent="0.25">
      <c r="A179" s="189" t="s">
        <v>519</v>
      </c>
      <c r="B179" s="190">
        <v>298</v>
      </c>
      <c r="C179" s="237">
        <v>0.08</v>
      </c>
      <c r="D179" s="250"/>
      <c r="E179" s="190">
        <v>-118</v>
      </c>
      <c r="F179" s="237">
        <v>-0.03</v>
      </c>
      <c r="G179" s="237">
        <v>-0.01</v>
      </c>
      <c r="H179" s="250"/>
      <c r="I179" s="190">
        <v>430</v>
      </c>
      <c r="J179" s="190">
        <v>1739</v>
      </c>
    </row>
    <row r="180" spans="1:10" s="264" customFormat="1" x14ac:dyDescent="0.25">
      <c r="A180" s="189" t="s">
        <v>520</v>
      </c>
      <c r="B180" s="190">
        <v>61</v>
      </c>
      <c r="C180" s="237">
        <v>0.02</v>
      </c>
      <c r="D180" s="250"/>
      <c r="E180" s="190">
        <v>-95</v>
      </c>
      <c r="F180" s="237">
        <v>-0.04</v>
      </c>
      <c r="G180" s="237">
        <v>-0.01</v>
      </c>
      <c r="H180" s="250"/>
      <c r="I180" s="190">
        <v>281</v>
      </c>
      <c r="J180" s="190">
        <v>1338</v>
      </c>
    </row>
    <row r="181" spans="1:10" s="264" customFormat="1" x14ac:dyDescent="0.25">
      <c r="A181" s="189" t="s">
        <v>578</v>
      </c>
      <c r="B181" s="190">
        <v>1254</v>
      </c>
      <c r="C181" s="237">
        <v>0.14000000000000001</v>
      </c>
      <c r="D181" s="250"/>
      <c r="E181" s="190">
        <v>-1254</v>
      </c>
      <c r="F181" s="237">
        <v>-0.14000000000000001</v>
      </c>
      <c r="G181" s="237">
        <v>-0.14000000000000001</v>
      </c>
      <c r="H181" s="250"/>
      <c r="I181" s="190">
        <v>0</v>
      </c>
      <c r="J181" s="190">
        <v>0</v>
      </c>
    </row>
    <row r="182" spans="1:10" s="264" customFormat="1" x14ac:dyDescent="0.25">
      <c r="A182" s="189" t="s">
        <v>581</v>
      </c>
      <c r="B182" s="190">
        <v>422</v>
      </c>
      <c r="C182" s="237">
        <v>0.09</v>
      </c>
      <c r="D182" s="250"/>
      <c r="E182" s="190">
        <v>-487</v>
      </c>
      <c r="F182" s="237">
        <v>-0.1</v>
      </c>
      <c r="G182" s="237">
        <v>-0.1</v>
      </c>
      <c r="H182" s="250"/>
      <c r="I182" s="190">
        <v>65</v>
      </c>
      <c r="J182" s="190">
        <v>0</v>
      </c>
    </row>
    <row r="183" spans="1:10" s="264" customFormat="1" x14ac:dyDescent="0.25">
      <c r="A183" s="189" t="s">
        <v>583</v>
      </c>
      <c r="B183" s="190">
        <v>3007</v>
      </c>
      <c r="C183" s="237">
        <v>0.42</v>
      </c>
      <c r="D183" s="250"/>
      <c r="E183" s="190">
        <v>-3030</v>
      </c>
      <c r="F183" s="237">
        <v>-0.42</v>
      </c>
      <c r="G183" s="237">
        <v>-0.41</v>
      </c>
      <c r="H183" s="250"/>
      <c r="I183" s="190">
        <v>23</v>
      </c>
      <c r="J183" s="190">
        <v>0</v>
      </c>
    </row>
    <row r="184" spans="1:10" s="264" customFormat="1" x14ac:dyDescent="0.25">
      <c r="A184" s="189" t="s">
        <v>585</v>
      </c>
      <c r="B184" s="190">
        <v>8418</v>
      </c>
      <c r="C184" s="237">
        <v>0.96</v>
      </c>
      <c r="D184" s="250"/>
      <c r="E184" s="190">
        <v>-7881</v>
      </c>
      <c r="F184" s="237">
        <v>-0.9</v>
      </c>
      <c r="G184" s="237">
        <v>-0.9</v>
      </c>
      <c r="H184" s="250"/>
      <c r="I184" s="190">
        <v>-537</v>
      </c>
      <c r="J184" s="190">
        <v>0</v>
      </c>
    </row>
    <row r="185" spans="1:10" s="264" customFormat="1" x14ac:dyDescent="0.25">
      <c r="A185" s="189" t="s">
        <v>587</v>
      </c>
      <c r="B185" s="190">
        <v>1454</v>
      </c>
      <c r="C185" s="237">
        <v>0.13</v>
      </c>
      <c r="D185" s="250"/>
      <c r="E185" s="190">
        <v>-1454</v>
      </c>
      <c r="F185" s="237">
        <v>-0.13</v>
      </c>
      <c r="G185" s="237">
        <v>-0.13</v>
      </c>
      <c r="H185" s="250"/>
      <c r="I185" s="190">
        <v>0</v>
      </c>
      <c r="J185" s="190">
        <v>0</v>
      </c>
    </row>
    <row r="186" spans="1:10" s="264" customFormat="1" x14ac:dyDescent="0.25">
      <c r="A186" s="189" t="s">
        <v>588</v>
      </c>
      <c r="B186" s="190">
        <v>219</v>
      </c>
      <c r="C186" s="237">
        <v>0.08</v>
      </c>
      <c r="D186" s="250"/>
      <c r="E186" s="190">
        <v>-219</v>
      </c>
      <c r="F186" s="237">
        <v>-0.08</v>
      </c>
      <c r="G186" s="237">
        <v>-7.0000000000000007E-2</v>
      </c>
      <c r="H186" s="250"/>
      <c r="I186" s="190">
        <v>0</v>
      </c>
      <c r="J186" s="190">
        <v>0</v>
      </c>
    </row>
    <row r="187" spans="1:10" s="264" customFormat="1" x14ac:dyDescent="0.25">
      <c r="A187" s="189" t="s">
        <v>590</v>
      </c>
      <c r="B187" s="190">
        <v>233</v>
      </c>
      <c r="C187" s="237">
        <v>0.06</v>
      </c>
      <c r="D187" s="250"/>
      <c r="E187" s="190">
        <v>-292</v>
      </c>
      <c r="F187" s="237">
        <v>-7.0000000000000007E-2</v>
      </c>
      <c r="G187" s="237">
        <v>-7.0000000000000007E-2</v>
      </c>
      <c r="H187" s="250"/>
      <c r="I187" s="190">
        <v>59</v>
      </c>
      <c r="J187" s="190">
        <v>0</v>
      </c>
    </row>
    <row r="188" spans="1:10" s="264" customFormat="1" x14ac:dyDescent="0.25">
      <c r="A188" s="189" t="s">
        <v>591</v>
      </c>
      <c r="B188" s="190">
        <v>101</v>
      </c>
      <c r="C188" s="237">
        <v>0.13</v>
      </c>
      <c r="D188" s="250"/>
      <c r="E188" s="190">
        <v>-101</v>
      </c>
      <c r="F188" s="237">
        <v>-0.13</v>
      </c>
      <c r="G188" s="237">
        <v>-0.13</v>
      </c>
      <c r="H188" s="250"/>
      <c r="I188" s="190">
        <v>0</v>
      </c>
      <c r="J188" s="190">
        <v>0</v>
      </c>
    </row>
    <row r="189" spans="1:10" s="264" customFormat="1" x14ac:dyDescent="0.25">
      <c r="A189" s="189" t="s">
        <v>592</v>
      </c>
      <c r="B189" s="190">
        <v>433</v>
      </c>
      <c r="C189" s="237">
        <v>0.11</v>
      </c>
      <c r="D189" s="250"/>
      <c r="E189" s="190">
        <v>-470</v>
      </c>
      <c r="F189" s="237">
        <v>-0.12</v>
      </c>
      <c r="G189" s="237">
        <v>-0.12</v>
      </c>
      <c r="H189" s="250"/>
      <c r="I189" s="190">
        <v>37</v>
      </c>
      <c r="J189" s="190">
        <v>0</v>
      </c>
    </row>
    <row r="190" spans="1:10" s="264" customFormat="1" x14ac:dyDescent="0.25">
      <c r="A190" s="189" t="s">
        <v>593</v>
      </c>
      <c r="B190" s="190">
        <v>340</v>
      </c>
      <c r="C190" s="237">
        <v>0.09</v>
      </c>
      <c r="D190" s="250"/>
      <c r="E190" s="190">
        <v>-340</v>
      </c>
      <c r="F190" s="237">
        <v>-0.09</v>
      </c>
      <c r="G190" s="237">
        <v>-0.09</v>
      </c>
      <c r="H190" s="250"/>
      <c r="I190" s="190">
        <v>0</v>
      </c>
      <c r="J190" s="190">
        <v>0</v>
      </c>
    </row>
    <row r="191" spans="1:10" s="264" customFormat="1" x14ac:dyDescent="0.25">
      <c r="A191" s="189" t="s">
        <v>594</v>
      </c>
      <c r="B191" s="190">
        <v>731</v>
      </c>
      <c r="C191" s="237">
        <v>0.17</v>
      </c>
      <c r="D191" s="250"/>
      <c r="E191" s="190">
        <v>-731</v>
      </c>
      <c r="F191" s="237">
        <v>-0.17</v>
      </c>
      <c r="G191" s="237">
        <v>-0.17</v>
      </c>
      <c r="H191" s="250"/>
      <c r="I191" s="190">
        <v>0</v>
      </c>
      <c r="J191" s="190">
        <v>0</v>
      </c>
    </row>
    <row r="192" spans="1:10" s="264" customFormat="1" x14ac:dyDescent="0.25">
      <c r="A192" s="189" t="s">
        <v>595</v>
      </c>
      <c r="B192" s="190">
        <v>1209</v>
      </c>
      <c r="C192" s="237">
        <v>0.12</v>
      </c>
      <c r="D192" s="250"/>
      <c r="E192" s="190">
        <v>-1209</v>
      </c>
      <c r="F192" s="237">
        <v>-0.12</v>
      </c>
      <c r="G192" s="237">
        <v>-0.12</v>
      </c>
      <c r="H192" s="250"/>
      <c r="I192" s="190">
        <v>0</v>
      </c>
      <c r="J192" s="190">
        <v>0</v>
      </c>
    </row>
    <row r="193" spans="1:10" s="264" customFormat="1" x14ac:dyDescent="0.25">
      <c r="A193" s="189" t="s">
        <v>596</v>
      </c>
      <c r="B193" s="190">
        <v>1525</v>
      </c>
      <c r="C193" s="237">
        <v>0.45</v>
      </c>
      <c r="D193" s="250"/>
      <c r="E193" s="190">
        <v>-2742</v>
      </c>
      <c r="F193" s="237">
        <v>-0.81</v>
      </c>
      <c r="G193" s="237">
        <v>-0.8</v>
      </c>
      <c r="H193" s="250"/>
      <c r="I193" s="190">
        <v>1217</v>
      </c>
      <c r="J193" s="190">
        <v>0</v>
      </c>
    </row>
    <row r="194" spans="1:10" s="264" customFormat="1" x14ac:dyDescent="0.25">
      <c r="A194" s="189" t="s">
        <v>597</v>
      </c>
      <c r="B194" s="190">
        <v>-10</v>
      </c>
      <c r="C194" s="237">
        <v>0</v>
      </c>
      <c r="D194" s="250"/>
      <c r="E194" s="190">
        <v>-34</v>
      </c>
      <c r="F194" s="237">
        <v>-0.01</v>
      </c>
      <c r="G194" s="237">
        <v>-0.01</v>
      </c>
      <c r="H194" s="250"/>
      <c r="I194" s="190">
        <v>-195</v>
      </c>
      <c r="J194" s="190">
        <v>0</v>
      </c>
    </row>
    <row r="195" spans="1:10" s="264" customFormat="1" x14ac:dyDescent="0.25">
      <c r="A195" s="189" t="s">
        <v>598</v>
      </c>
      <c r="B195" s="190">
        <v>341</v>
      </c>
      <c r="C195" s="237">
        <v>7.0000000000000007E-2</v>
      </c>
      <c r="D195" s="250"/>
      <c r="E195" s="190">
        <v>-429</v>
      </c>
      <c r="F195" s="237">
        <v>-0.09</v>
      </c>
      <c r="G195" s="237">
        <v>-0.09</v>
      </c>
      <c r="H195" s="250"/>
      <c r="I195" s="190">
        <v>87</v>
      </c>
      <c r="J195" s="190">
        <v>0</v>
      </c>
    </row>
    <row r="196" spans="1:10" s="264" customFormat="1" x14ac:dyDescent="0.25">
      <c r="A196" s="189" t="s">
        <v>600</v>
      </c>
      <c r="B196" s="190">
        <v>97</v>
      </c>
      <c r="C196" s="237">
        <v>0.01</v>
      </c>
      <c r="D196" s="250"/>
      <c r="E196" s="190">
        <v>-97</v>
      </c>
      <c r="F196" s="237">
        <v>-0.01</v>
      </c>
      <c r="G196" s="237">
        <v>0</v>
      </c>
      <c r="H196" s="250"/>
      <c r="I196" s="190">
        <v>0</v>
      </c>
      <c r="J196" s="190">
        <v>0</v>
      </c>
    </row>
    <row r="197" spans="1:10" s="264" customFormat="1" x14ac:dyDescent="0.25">
      <c r="A197" s="189" t="s">
        <v>601</v>
      </c>
      <c r="B197" s="190">
        <v>87</v>
      </c>
      <c r="C197" s="237">
        <v>0.01</v>
      </c>
      <c r="D197" s="250"/>
      <c r="E197" s="190">
        <v>-87</v>
      </c>
      <c r="F197" s="237">
        <v>-0.01</v>
      </c>
      <c r="G197" s="237">
        <v>0</v>
      </c>
      <c r="H197" s="250"/>
      <c r="I197" s="190">
        <v>0</v>
      </c>
      <c r="J197" s="190">
        <v>0</v>
      </c>
    </row>
    <row r="198" spans="1:10" s="264" customFormat="1" x14ac:dyDescent="0.25">
      <c r="A198" s="189" t="s">
        <v>602</v>
      </c>
      <c r="B198" s="190">
        <v>83</v>
      </c>
      <c r="C198" s="237">
        <v>0.01</v>
      </c>
      <c r="D198" s="250"/>
      <c r="E198" s="190">
        <v>-84</v>
      </c>
      <c r="F198" s="237">
        <v>-0.01</v>
      </c>
      <c r="G198" s="237">
        <v>0</v>
      </c>
      <c r="H198" s="250"/>
      <c r="I198" s="190">
        <v>0</v>
      </c>
      <c r="J198" s="190">
        <v>0</v>
      </c>
    </row>
    <row r="199" spans="1:10" s="264" customFormat="1" x14ac:dyDescent="0.25">
      <c r="A199" s="189" t="s">
        <v>603</v>
      </c>
      <c r="B199" s="190">
        <v>772</v>
      </c>
      <c r="C199" s="237">
        <v>0.16</v>
      </c>
      <c r="D199" s="250"/>
      <c r="E199" s="190">
        <v>-816</v>
      </c>
      <c r="F199" s="237">
        <v>-0.17</v>
      </c>
      <c r="G199" s="237">
        <v>-0.17</v>
      </c>
      <c r="H199" s="250"/>
      <c r="I199" s="190">
        <v>44</v>
      </c>
      <c r="J199" s="190">
        <v>0</v>
      </c>
    </row>
    <row r="200" spans="1:10" s="264" customFormat="1" ht="21.6" x14ac:dyDescent="0.25">
      <c r="A200" s="189" t="s">
        <v>746</v>
      </c>
      <c r="B200" s="190">
        <v>188</v>
      </c>
      <c r="C200" s="237">
        <v>0.04</v>
      </c>
      <c r="D200" s="250"/>
      <c r="E200" s="190">
        <v>-186</v>
      </c>
      <c r="F200" s="237">
        <v>-0.04</v>
      </c>
      <c r="G200" s="237">
        <v>-0.03</v>
      </c>
      <c r="H200" s="250"/>
      <c r="I200" s="190">
        <v>-2</v>
      </c>
      <c r="J200" s="190">
        <v>0</v>
      </c>
    </row>
    <row r="201" spans="1:10" s="264" customFormat="1" x14ac:dyDescent="0.25">
      <c r="A201" s="189" t="s">
        <v>605</v>
      </c>
      <c r="B201" s="190">
        <v>9220</v>
      </c>
      <c r="C201" s="237">
        <v>0.9</v>
      </c>
      <c r="D201" s="250"/>
      <c r="E201" s="190">
        <v>-7062</v>
      </c>
      <c r="F201" s="237">
        <v>-0.69</v>
      </c>
      <c r="G201" s="237">
        <v>-0.69</v>
      </c>
      <c r="H201" s="250"/>
      <c r="I201" s="190">
        <v>-2159</v>
      </c>
      <c r="J201" s="190">
        <v>0</v>
      </c>
    </row>
    <row r="202" spans="1:10" s="264" customFormat="1" ht="21.6" x14ac:dyDescent="0.25">
      <c r="A202" s="189" t="s">
        <v>606</v>
      </c>
      <c r="B202" s="190">
        <v>15390</v>
      </c>
      <c r="C202" s="237">
        <v>0.59</v>
      </c>
      <c r="D202" s="250"/>
      <c r="E202" s="190">
        <v>-13309</v>
      </c>
      <c r="F202" s="237">
        <v>-0.51</v>
      </c>
      <c r="G202" s="237">
        <v>-0.51</v>
      </c>
      <c r="H202" s="250"/>
      <c r="I202" s="190">
        <v>-2112</v>
      </c>
      <c r="J202" s="190">
        <v>0</v>
      </c>
    </row>
    <row r="203" spans="1:10" s="264" customFormat="1" ht="21.6" x14ac:dyDescent="0.25">
      <c r="A203" s="189" t="s">
        <v>607</v>
      </c>
      <c r="B203" s="190">
        <v>2574</v>
      </c>
      <c r="C203" s="237">
        <v>0.28999999999999998</v>
      </c>
      <c r="D203" s="250"/>
      <c r="E203" s="190">
        <v>-2061</v>
      </c>
      <c r="F203" s="237">
        <v>-0.24</v>
      </c>
      <c r="G203" s="237">
        <v>-0.23</v>
      </c>
      <c r="H203" s="250"/>
      <c r="I203" s="190">
        <v>-514</v>
      </c>
      <c r="J203" s="190">
        <v>0</v>
      </c>
    </row>
    <row r="204" spans="1:10" s="264" customFormat="1" x14ac:dyDescent="0.25">
      <c r="A204" s="189" t="s">
        <v>771</v>
      </c>
      <c r="B204" s="190">
        <v>131</v>
      </c>
      <c r="C204" s="237">
        <v>0.09</v>
      </c>
      <c r="D204" s="250"/>
      <c r="E204" s="190">
        <v>-66</v>
      </c>
      <c r="F204" s="237">
        <v>-0.04</v>
      </c>
      <c r="G204" s="237">
        <v>-0.04</v>
      </c>
      <c r="H204" s="250"/>
      <c r="I204" s="190">
        <v>0</v>
      </c>
      <c r="J204" s="190">
        <v>-65</v>
      </c>
    </row>
    <row r="205" spans="1:10" s="264" customFormat="1" x14ac:dyDescent="0.25">
      <c r="A205" s="189" t="s">
        <v>772</v>
      </c>
      <c r="B205" s="190">
        <v>139</v>
      </c>
      <c r="C205" s="237">
        <v>0.06</v>
      </c>
      <c r="D205" s="250"/>
      <c r="E205" s="190">
        <v>-136</v>
      </c>
      <c r="F205" s="237">
        <v>-0.06</v>
      </c>
      <c r="G205" s="237">
        <v>-0.01</v>
      </c>
      <c r="H205" s="250"/>
      <c r="I205" s="190">
        <v>18</v>
      </c>
      <c r="J205" s="190">
        <v>-365</v>
      </c>
    </row>
    <row r="206" spans="1:10" s="264" customFormat="1" x14ac:dyDescent="0.25">
      <c r="A206" s="189" t="s">
        <v>608</v>
      </c>
      <c r="B206" s="190">
        <v>322</v>
      </c>
      <c r="C206" s="237">
        <v>0.11</v>
      </c>
      <c r="D206" s="250"/>
      <c r="E206" s="190">
        <v>-142</v>
      </c>
      <c r="F206" s="237">
        <v>-0.05</v>
      </c>
      <c r="G206" s="237">
        <v>-0.01</v>
      </c>
      <c r="H206" s="250"/>
      <c r="I206" s="190">
        <v>-213</v>
      </c>
      <c r="J206" s="190">
        <v>-248</v>
      </c>
    </row>
    <row r="207" spans="1:10" s="264" customFormat="1" x14ac:dyDescent="0.25">
      <c r="A207" s="189" t="s">
        <v>610</v>
      </c>
      <c r="B207" s="190">
        <v>82</v>
      </c>
      <c r="C207" s="237">
        <v>0.24</v>
      </c>
      <c r="D207" s="250"/>
      <c r="E207" s="190">
        <v>-82</v>
      </c>
      <c r="F207" s="237">
        <v>-0.24</v>
      </c>
      <c r="G207" s="237">
        <v>-0.24</v>
      </c>
      <c r="H207" s="250"/>
      <c r="I207" s="190">
        <v>0</v>
      </c>
      <c r="J207" s="190">
        <v>0</v>
      </c>
    </row>
    <row r="208" spans="1:10" s="264" customFormat="1" x14ac:dyDescent="0.25">
      <c r="A208" s="189" t="s">
        <v>611</v>
      </c>
      <c r="B208" s="190">
        <v>10723</v>
      </c>
      <c r="C208" s="237">
        <v>0.71</v>
      </c>
      <c r="D208" s="250"/>
      <c r="E208" s="190">
        <v>-8920</v>
      </c>
      <c r="F208" s="237">
        <v>-0.59</v>
      </c>
      <c r="G208" s="237">
        <v>-0.59</v>
      </c>
      <c r="H208" s="250"/>
      <c r="I208" s="190">
        <v>-1804</v>
      </c>
      <c r="J208" s="190">
        <v>0</v>
      </c>
    </row>
    <row r="209" spans="1:10" s="264" customFormat="1" x14ac:dyDescent="0.25">
      <c r="A209" s="189" t="s">
        <v>613</v>
      </c>
      <c r="B209" s="190">
        <v>1713</v>
      </c>
      <c r="C209" s="237">
        <v>0.32</v>
      </c>
      <c r="D209" s="250"/>
      <c r="E209" s="190">
        <v>-1713</v>
      </c>
      <c r="F209" s="237">
        <v>-0.32</v>
      </c>
      <c r="G209" s="237">
        <v>-0.32</v>
      </c>
      <c r="H209" s="250"/>
      <c r="I209" s="190">
        <v>0</v>
      </c>
      <c r="J209" s="190">
        <v>0</v>
      </c>
    </row>
    <row r="210" spans="1:10" s="264" customFormat="1" x14ac:dyDescent="0.25">
      <c r="A210" s="189" t="s">
        <v>615</v>
      </c>
      <c r="B210" s="190">
        <v>207</v>
      </c>
      <c r="C210" s="237">
        <v>0.03</v>
      </c>
      <c r="D210" s="250"/>
      <c r="E210" s="190">
        <v>-197</v>
      </c>
      <c r="F210" s="237">
        <v>-0.03</v>
      </c>
      <c r="G210" s="237">
        <v>-0.03</v>
      </c>
      <c r="H210" s="250"/>
      <c r="I210" s="190">
        <v>-11</v>
      </c>
      <c r="J210" s="190">
        <v>0</v>
      </c>
    </row>
    <row r="211" spans="1:10" s="264" customFormat="1" x14ac:dyDescent="0.25">
      <c r="A211" s="189" t="s">
        <v>616</v>
      </c>
      <c r="B211" s="190">
        <v>39803</v>
      </c>
      <c r="C211" s="237">
        <v>3.37</v>
      </c>
      <c r="D211" s="250"/>
      <c r="E211" s="190">
        <v>-32027</v>
      </c>
      <c r="F211" s="237">
        <v>-2.71</v>
      </c>
      <c r="G211" s="237">
        <v>-2.71</v>
      </c>
      <c r="H211" s="250"/>
      <c r="I211" s="190">
        <v>-7776</v>
      </c>
      <c r="J211" s="190">
        <v>0</v>
      </c>
    </row>
    <row r="212" spans="1:10" s="264" customFormat="1" x14ac:dyDescent="0.25">
      <c r="A212" s="189" t="s">
        <v>617</v>
      </c>
      <c r="B212" s="190">
        <v>31</v>
      </c>
      <c r="C212" s="237">
        <v>0.06</v>
      </c>
      <c r="D212" s="250"/>
      <c r="E212" s="190">
        <v>21</v>
      </c>
      <c r="F212" s="237">
        <v>0.04</v>
      </c>
      <c r="G212" s="237">
        <v>0.04</v>
      </c>
      <c r="H212" s="250"/>
      <c r="I212" s="190">
        <v>-53</v>
      </c>
      <c r="J212" s="190">
        <v>0</v>
      </c>
    </row>
    <row r="213" spans="1:10" s="264" customFormat="1" x14ac:dyDescent="0.25">
      <c r="A213" s="189" t="s">
        <v>685</v>
      </c>
      <c r="B213" s="190">
        <v>116</v>
      </c>
      <c r="C213" s="237">
        <v>0.08</v>
      </c>
      <c r="D213" s="250"/>
      <c r="E213" s="190">
        <v>-37</v>
      </c>
      <c r="F213" s="237">
        <v>-0.03</v>
      </c>
      <c r="G213" s="237">
        <v>-0.01</v>
      </c>
      <c r="H213" s="250"/>
      <c r="I213" s="190">
        <v>-84</v>
      </c>
      <c r="J213" s="190">
        <v>0</v>
      </c>
    </row>
    <row r="214" spans="1:10" s="264" customFormat="1" x14ac:dyDescent="0.25">
      <c r="A214" s="189" t="s">
        <v>687</v>
      </c>
      <c r="B214" s="190">
        <v>400</v>
      </c>
      <c r="C214" s="237">
        <v>0.08</v>
      </c>
      <c r="D214" s="250"/>
      <c r="E214" s="190">
        <v>-163</v>
      </c>
      <c r="F214" s="237">
        <v>-0.03</v>
      </c>
      <c r="G214" s="237">
        <v>-0.01</v>
      </c>
      <c r="H214" s="250"/>
      <c r="I214" s="190">
        <v>-824</v>
      </c>
      <c r="J214" s="190">
        <v>35</v>
      </c>
    </row>
    <row r="215" spans="1:10" s="264" customFormat="1" x14ac:dyDescent="0.25">
      <c r="A215" s="189" t="s">
        <v>688</v>
      </c>
      <c r="B215" s="190">
        <v>432</v>
      </c>
      <c r="C215" s="237">
        <v>0.09</v>
      </c>
      <c r="D215" s="250"/>
      <c r="E215" s="190">
        <v>-107</v>
      </c>
      <c r="F215" s="237">
        <v>-0.02</v>
      </c>
      <c r="G215" s="237">
        <v>-0.01</v>
      </c>
      <c r="H215" s="250"/>
      <c r="I215" s="190">
        <v>-413</v>
      </c>
      <c r="J215" s="190">
        <v>33</v>
      </c>
    </row>
    <row r="216" spans="1:10" s="264" customFormat="1" x14ac:dyDescent="0.25">
      <c r="A216" s="189" t="s">
        <v>689</v>
      </c>
      <c r="B216" s="190">
        <v>585</v>
      </c>
      <c r="C216" s="237">
        <v>7.0000000000000007E-2</v>
      </c>
      <c r="D216" s="250"/>
      <c r="E216" s="190">
        <v>-556</v>
      </c>
      <c r="F216" s="237">
        <v>-7.0000000000000007E-2</v>
      </c>
      <c r="G216" s="237">
        <v>-0.01</v>
      </c>
      <c r="H216" s="250"/>
      <c r="I216" s="190">
        <v>-849</v>
      </c>
      <c r="J216" s="190">
        <v>168</v>
      </c>
    </row>
    <row r="217" spans="1:10" s="264" customFormat="1" x14ac:dyDescent="0.25">
      <c r="A217" s="189" t="s">
        <v>690</v>
      </c>
      <c r="B217" s="190">
        <v>576</v>
      </c>
      <c r="C217" s="237">
        <v>0.08</v>
      </c>
      <c r="D217" s="250"/>
      <c r="E217" s="190">
        <v>-383</v>
      </c>
      <c r="F217" s="237">
        <v>-0.05</v>
      </c>
      <c r="G217" s="237">
        <v>-0.01</v>
      </c>
      <c r="H217" s="250"/>
      <c r="I217" s="190">
        <v>-1439</v>
      </c>
      <c r="J217" s="190">
        <v>-4</v>
      </c>
    </row>
    <row r="218" spans="1:10" s="264" customFormat="1" x14ac:dyDescent="0.25">
      <c r="A218" s="189" t="s">
        <v>691</v>
      </c>
      <c r="B218" s="190">
        <v>757</v>
      </c>
      <c r="C218" s="237">
        <v>0.06</v>
      </c>
      <c r="D218" s="250"/>
      <c r="E218" s="190">
        <v>-820</v>
      </c>
      <c r="F218" s="237">
        <v>-0.06</v>
      </c>
      <c r="G218" s="237">
        <v>0</v>
      </c>
      <c r="H218" s="250"/>
      <c r="I218" s="190">
        <v>-4401</v>
      </c>
      <c r="J218" s="190">
        <v>157</v>
      </c>
    </row>
    <row r="219" spans="1:10" s="264" customFormat="1" x14ac:dyDescent="0.25">
      <c r="A219" s="189" t="s">
        <v>692</v>
      </c>
      <c r="B219" s="190">
        <v>-618</v>
      </c>
      <c r="C219" s="237">
        <v>-0.06</v>
      </c>
      <c r="D219" s="250"/>
      <c r="E219" s="190">
        <v>-776</v>
      </c>
      <c r="F219" s="237">
        <v>-7.0000000000000007E-2</v>
      </c>
      <c r="G219" s="237">
        <v>-0.01</v>
      </c>
      <c r="H219" s="250"/>
      <c r="I219" s="190">
        <v>-2642</v>
      </c>
      <c r="J219" s="190">
        <v>906</v>
      </c>
    </row>
    <row r="220" spans="1:10" s="264" customFormat="1" x14ac:dyDescent="0.25">
      <c r="A220" s="189" t="s">
        <v>521</v>
      </c>
      <c r="B220" s="190">
        <v>33</v>
      </c>
      <c r="C220" s="237">
        <v>0.06</v>
      </c>
      <c r="D220" s="250"/>
      <c r="E220" s="190">
        <v>-31</v>
      </c>
      <c r="F220" s="237">
        <v>-0.06</v>
      </c>
      <c r="G220" s="237">
        <v>-0.05</v>
      </c>
      <c r="H220" s="250"/>
      <c r="I220" s="190">
        <v>-2</v>
      </c>
      <c r="J220" s="190">
        <v>0</v>
      </c>
    </row>
    <row r="221" spans="1:10" s="264" customFormat="1" x14ac:dyDescent="0.25">
      <c r="A221" s="189" t="s">
        <v>522</v>
      </c>
      <c r="B221" s="190">
        <v>114</v>
      </c>
      <c r="C221" s="237">
        <v>0.08</v>
      </c>
      <c r="D221" s="250"/>
      <c r="E221" s="190">
        <v>-68</v>
      </c>
      <c r="F221" s="237">
        <v>-0.05</v>
      </c>
      <c r="G221" s="237">
        <v>-0.04</v>
      </c>
      <c r="H221" s="250"/>
      <c r="I221" s="190">
        <v>1</v>
      </c>
      <c r="J221" s="190">
        <v>0</v>
      </c>
    </row>
    <row r="222" spans="1:10" s="264" customFormat="1" x14ac:dyDescent="0.25">
      <c r="A222" s="189" t="s">
        <v>523</v>
      </c>
      <c r="B222" s="190">
        <v>187</v>
      </c>
      <c r="C222" s="237">
        <v>0.09</v>
      </c>
      <c r="D222" s="250"/>
      <c r="E222" s="190">
        <v>-172</v>
      </c>
      <c r="F222" s="237">
        <v>-0.08</v>
      </c>
      <c r="G222" s="237">
        <v>-0.08</v>
      </c>
      <c r="H222" s="250"/>
      <c r="I222" s="190">
        <v>-15</v>
      </c>
      <c r="J222" s="190">
        <v>0</v>
      </c>
    </row>
    <row r="223" spans="1:10" s="264" customFormat="1" x14ac:dyDescent="0.25">
      <c r="A223" s="189" t="s">
        <v>524</v>
      </c>
      <c r="B223" s="190">
        <v>657</v>
      </c>
      <c r="C223" s="237">
        <v>0.11</v>
      </c>
      <c r="D223" s="250"/>
      <c r="E223" s="190">
        <v>-46</v>
      </c>
      <c r="F223" s="237">
        <v>-0.01</v>
      </c>
      <c r="G223" s="237">
        <v>-0.01</v>
      </c>
      <c r="H223" s="250"/>
      <c r="I223" s="190">
        <v>-262</v>
      </c>
      <c r="J223" s="190">
        <v>0</v>
      </c>
    </row>
    <row r="224" spans="1:10" s="264" customFormat="1" x14ac:dyDescent="0.25">
      <c r="A224" s="189" t="s">
        <v>525</v>
      </c>
      <c r="B224" s="190">
        <v>593</v>
      </c>
      <c r="C224" s="237">
        <v>0.11</v>
      </c>
      <c r="D224" s="250"/>
      <c r="E224" s="190">
        <v>-583</v>
      </c>
      <c r="F224" s="237">
        <v>-0.11</v>
      </c>
      <c r="G224" s="237">
        <v>-0.11</v>
      </c>
      <c r="H224" s="250"/>
      <c r="I224" s="190">
        <v>-10</v>
      </c>
      <c r="J224" s="190">
        <v>0</v>
      </c>
    </row>
    <row r="225" spans="1:10" s="264" customFormat="1" x14ac:dyDescent="0.25">
      <c r="A225" s="189" t="s">
        <v>526</v>
      </c>
      <c r="B225" s="190">
        <v>997</v>
      </c>
      <c r="C225" s="237">
        <v>0.16</v>
      </c>
      <c r="D225" s="250"/>
      <c r="E225" s="190">
        <v>-41</v>
      </c>
      <c r="F225" s="237">
        <v>-0.01</v>
      </c>
      <c r="G225" s="237">
        <v>-0.01</v>
      </c>
      <c r="H225" s="250"/>
      <c r="I225" s="190">
        <v>-219</v>
      </c>
      <c r="J225" s="190">
        <v>0</v>
      </c>
    </row>
    <row r="226" spans="1:10" s="264" customFormat="1" x14ac:dyDescent="0.25">
      <c r="A226" s="189" t="s">
        <v>527</v>
      </c>
      <c r="B226" s="190">
        <v>512</v>
      </c>
      <c r="C226" s="237">
        <v>0.16</v>
      </c>
      <c r="D226" s="250"/>
      <c r="E226" s="190">
        <v>-27</v>
      </c>
      <c r="F226" s="237">
        <v>-0.01</v>
      </c>
      <c r="G226" s="237">
        <v>-0.01</v>
      </c>
      <c r="H226" s="250"/>
      <c r="I226" s="190">
        <v>-307</v>
      </c>
      <c r="J226" s="190">
        <v>0</v>
      </c>
    </row>
    <row r="227" spans="1:10" s="264" customFormat="1" x14ac:dyDescent="0.25">
      <c r="A227" s="189" t="s">
        <v>693</v>
      </c>
      <c r="B227" s="190">
        <v>3001</v>
      </c>
      <c r="C227" s="237">
        <v>3.22</v>
      </c>
      <c r="D227" s="250"/>
      <c r="E227" s="190">
        <v>-2993</v>
      </c>
      <c r="F227" s="237">
        <v>-3.21</v>
      </c>
      <c r="G227" s="237">
        <v>-3.2</v>
      </c>
      <c r="H227" s="250"/>
      <c r="I227" s="190">
        <v>-3</v>
      </c>
      <c r="J227" s="190">
        <v>0</v>
      </c>
    </row>
    <row r="228" spans="1:10" s="264" customFormat="1" x14ac:dyDescent="0.25">
      <c r="A228" s="189" t="s">
        <v>694</v>
      </c>
      <c r="B228" s="190">
        <v>-3</v>
      </c>
      <c r="C228" s="237">
        <v>0</v>
      </c>
      <c r="D228" s="250"/>
      <c r="E228" s="190">
        <v>-3</v>
      </c>
      <c r="F228" s="237">
        <v>0</v>
      </c>
      <c r="G228" s="237">
        <v>0</v>
      </c>
      <c r="H228" s="250"/>
      <c r="I228" s="190">
        <v>0</v>
      </c>
      <c r="J228" s="190">
        <v>0</v>
      </c>
    </row>
    <row r="229" spans="1:10" s="264" customFormat="1" x14ac:dyDescent="0.25">
      <c r="A229" s="189" t="s">
        <v>528</v>
      </c>
      <c r="B229" s="190">
        <v>79</v>
      </c>
      <c r="C229" s="237">
        <v>0.14000000000000001</v>
      </c>
      <c r="D229" s="250"/>
      <c r="E229" s="190">
        <v>-74</v>
      </c>
      <c r="F229" s="237">
        <v>-0.13</v>
      </c>
      <c r="G229" s="237">
        <v>-0.02</v>
      </c>
      <c r="H229" s="250"/>
      <c r="I229" s="190">
        <v>-65</v>
      </c>
      <c r="J229" s="190">
        <v>-49</v>
      </c>
    </row>
    <row r="230" spans="1:10" s="264" customFormat="1" x14ac:dyDescent="0.25">
      <c r="A230" s="189" t="s">
        <v>659</v>
      </c>
      <c r="B230" s="190">
        <v>-20</v>
      </c>
      <c r="C230" s="237">
        <v>-0.03</v>
      </c>
      <c r="D230" s="250"/>
      <c r="E230" s="190">
        <v>-27</v>
      </c>
      <c r="F230" s="237">
        <v>-0.04</v>
      </c>
      <c r="G230" s="237">
        <v>-0.01</v>
      </c>
      <c r="H230" s="250"/>
      <c r="I230" s="190">
        <v>548</v>
      </c>
      <c r="J230" s="190">
        <v>-163</v>
      </c>
    </row>
    <row r="231" spans="1:10" s="264" customFormat="1" x14ac:dyDescent="0.25">
      <c r="A231" s="189" t="s">
        <v>660</v>
      </c>
      <c r="B231" s="190">
        <v>1573</v>
      </c>
      <c r="C231" s="237">
        <v>0.37</v>
      </c>
      <c r="D231" s="250"/>
      <c r="E231" s="190">
        <v>-1573</v>
      </c>
      <c r="F231" s="237">
        <v>-0.37</v>
      </c>
      <c r="G231" s="237">
        <v>-0.37</v>
      </c>
      <c r="H231" s="250"/>
      <c r="I231" s="190">
        <v>0</v>
      </c>
      <c r="J231" s="190">
        <v>0</v>
      </c>
    </row>
    <row r="232" spans="1:10" s="264" customFormat="1" x14ac:dyDescent="0.25">
      <c r="A232" s="189" t="s">
        <v>529</v>
      </c>
      <c r="B232" s="190">
        <v>199</v>
      </c>
      <c r="C232" s="237">
        <v>7.0000000000000007E-2</v>
      </c>
      <c r="D232" s="250"/>
      <c r="E232" s="190">
        <v>-179</v>
      </c>
      <c r="F232" s="237">
        <v>-7.0000000000000007E-2</v>
      </c>
      <c r="G232" s="237">
        <v>-0.06</v>
      </c>
      <c r="H232" s="250"/>
      <c r="I232" s="190">
        <v>24</v>
      </c>
      <c r="J232" s="190">
        <v>-45</v>
      </c>
    </row>
    <row r="233" spans="1:10" s="264" customFormat="1" x14ac:dyDescent="0.25">
      <c r="A233" s="189" t="s">
        <v>755</v>
      </c>
      <c r="B233" s="190">
        <v>161</v>
      </c>
      <c r="C233" s="237">
        <v>0.28999999999999998</v>
      </c>
      <c r="D233" s="250"/>
      <c r="E233" s="190">
        <v>-161</v>
      </c>
      <c r="F233" s="237">
        <v>-0.28999999999999998</v>
      </c>
      <c r="G233" s="237">
        <v>-0.28000000000000003</v>
      </c>
      <c r="H233" s="250"/>
      <c r="I233" s="190">
        <v>0</v>
      </c>
      <c r="J233" s="190">
        <v>0</v>
      </c>
    </row>
    <row r="234" spans="1:10" s="264" customFormat="1" x14ac:dyDescent="0.25">
      <c r="A234" s="189" t="s">
        <v>530</v>
      </c>
      <c r="B234" s="190">
        <v>622</v>
      </c>
      <c r="C234" s="237">
        <v>0.11</v>
      </c>
      <c r="D234" s="250"/>
      <c r="E234" s="190">
        <v>-567</v>
      </c>
      <c r="F234" s="237">
        <v>-0.1</v>
      </c>
      <c r="G234" s="237">
        <v>-0.09</v>
      </c>
      <c r="H234" s="250"/>
      <c r="I234" s="190">
        <v>6</v>
      </c>
      <c r="J234" s="190">
        <v>-61</v>
      </c>
    </row>
    <row r="235" spans="1:10" s="264" customFormat="1" x14ac:dyDescent="0.25">
      <c r="A235" s="189" t="s">
        <v>531</v>
      </c>
      <c r="B235" s="190">
        <v>225</v>
      </c>
      <c r="C235" s="237">
        <v>0.21</v>
      </c>
      <c r="D235" s="250"/>
      <c r="E235" s="190">
        <v>-225</v>
      </c>
      <c r="F235" s="237">
        <v>-0.21</v>
      </c>
      <c r="G235" s="237">
        <v>-0.21</v>
      </c>
      <c r="H235" s="250"/>
      <c r="I235" s="190">
        <v>0</v>
      </c>
      <c r="J235" s="190">
        <v>0</v>
      </c>
    </row>
    <row r="236" spans="1:10" s="264" customFormat="1" x14ac:dyDescent="0.25">
      <c r="A236" s="189" t="s">
        <v>532</v>
      </c>
      <c r="B236" s="190">
        <v>193</v>
      </c>
      <c r="C236" s="237">
        <v>0.12</v>
      </c>
      <c r="D236" s="250"/>
      <c r="E236" s="190">
        <v>-211</v>
      </c>
      <c r="F236" s="237">
        <v>-0.13</v>
      </c>
      <c r="G236" s="237">
        <v>-0.12</v>
      </c>
      <c r="H236" s="250"/>
      <c r="I236" s="190">
        <v>18</v>
      </c>
      <c r="J236" s="190">
        <v>0</v>
      </c>
    </row>
    <row r="237" spans="1:10" s="264" customFormat="1" x14ac:dyDescent="0.25">
      <c r="A237" s="189" t="s">
        <v>533</v>
      </c>
      <c r="B237" s="190">
        <v>279</v>
      </c>
      <c r="C237" s="237">
        <v>0.12</v>
      </c>
      <c r="D237" s="250"/>
      <c r="E237" s="190">
        <v>-279</v>
      </c>
      <c r="F237" s="237">
        <v>-0.12</v>
      </c>
      <c r="G237" s="237">
        <v>-0.12</v>
      </c>
      <c r="H237" s="250"/>
      <c r="I237" s="190">
        <v>0</v>
      </c>
      <c r="J237" s="190">
        <v>0</v>
      </c>
    </row>
    <row r="238" spans="1:10" s="264" customFormat="1" x14ac:dyDescent="0.25">
      <c r="A238" s="189" t="s">
        <v>534</v>
      </c>
      <c r="B238" s="190">
        <v>333</v>
      </c>
      <c r="C238" s="237">
        <v>0.09</v>
      </c>
      <c r="D238" s="250"/>
      <c r="E238" s="190">
        <v>-288</v>
      </c>
      <c r="F238" s="237">
        <v>-0.08</v>
      </c>
      <c r="G238" s="237">
        <v>-7.0000000000000007E-2</v>
      </c>
      <c r="H238" s="250"/>
      <c r="I238" s="190">
        <v>1</v>
      </c>
      <c r="J238" s="190">
        <v>-46</v>
      </c>
    </row>
    <row r="239" spans="1:10" s="264" customFormat="1" x14ac:dyDescent="0.25">
      <c r="A239" s="189" t="s">
        <v>535</v>
      </c>
      <c r="B239" s="190">
        <v>892</v>
      </c>
      <c r="C239" s="237">
        <v>0.11</v>
      </c>
      <c r="D239" s="250"/>
      <c r="E239" s="190">
        <v>-865</v>
      </c>
      <c r="F239" s="237">
        <v>-0.11</v>
      </c>
      <c r="G239" s="237">
        <v>-0.11</v>
      </c>
      <c r="H239" s="250"/>
      <c r="I239" s="190">
        <v>-1</v>
      </c>
      <c r="J239" s="190">
        <v>-41</v>
      </c>
    </row>
    <row r="240" spans="1:10" s="264" customFormat="1" x14ac:dyDescent="0.25">
      <c r="A240" s="189" t="s">
        <v>536</v>
      </c>
      <c r="B240" s="190">
        <v>982</v>
      </c>
      <c r="C240" s="237">
        <v>0.1</v>
      </c>
      <c r="D240" s="250"/>
      <c r="E240" s="190">
        <v>-1005</v>
      </c>
      <c r="F240" s="237">
        <v>-0.1</v>
      </c>
      <c r="G240" s="237">
        <v>-0.1</v>
      </c>
      <c r="H240" s="250"/>
      <c r="I240" s="190">
        <v>6</v>
      </c>
      <c r="J240" s="190">
        <v>2</v>
      </c>
    </row>
    <row r="241" spans="1:10" s="264" customFormat="1" x14ac:dyDescent="0.25">
      <c r="A241" s="189" t="s">
        <v>537</v>
      </c>
      <c r="B241" s="190">
        <v>534</v>
      </c>
      <c r="C241" s="237">
        <v>0.1</v>
      </c>
      <c r="D241" s="250"/>
      <c r="E241" s="190">
        <v>-509</v>
      </c>
      <c r="F241" s="237">
        <v>-0.09</v>
      </c>
      <c r="G241" s="237">
        <v>-0.09</v>
      </c>
      <c r="H241" s="250"/>
      <c r="I241" s="190">
        <v>-2</v>
      </c>
      <c r="J241" s="190">
        <v>-23</v>
      </c>
    </row>
    <row r="242" spans="1:10" s="264" customFormat="1" x14ac:dyDescent="0.25">
      <c r="A242" s="189" t="s">
        <v>538</v>
      </c>
      <c r="B242" s="190">
        <v>364</v>
      </c>
      <c r="C242" s="237">
        <v>0.21</v>
      </c>
      <c r="D242" s="250"/>
      <c r="E242" s="190">
        <v>-364</v>
      </c>
      <c r="F242" s="237">
        <v>-0.21</v>
      </c>
      <c r="G242" s="237">
        <v>-0.21</v>
      </c>
      <c r="H242" s="250"/>
      <c r="I242" s="190">
        <v>0</v>
      </c>
      <c r="J242" s="190">
        <v>0</v>
      </c>
    </row>
    <row r="243" spans="1:10" s="264" customFormat="1" x14ac:dyDescent="0.25">
      <c r="A243" s="189" t="s">
        <v>539</v>
      </c>
      <c r="B243" s="190">
        <v>876</v>
      </c>
      <c r="C243" s="237">
        <v>0.2</v>
      </c>
      <c r="D243" s="250"/>
      <c r="E243" s="190">
        <v>-865</v>
      </c>
      <c r="F243" s="237">
        <v>-0.2</v>
      </c>
      <c r="G243" s="237">
        <v>-0.2</v>
      </c>
      <c r="H243" s="250"/>
      <c r="I243" s="190">
        <v>-11</v>
      </c>
      <c r="J243" s="190">
        <v>0</v>
      </c>
    </row>
    <row r="244" spans="1:10" s="264" customFormat="1" x14ac:dyDescent="0.25">
      <c r="A244" s="189" t="s">
        <v>540</v>
      </c>
      <c r="B244" s="190">
        <v>279</v>
      </c>
      <c r="C244" s="237">
        <v>0.23</v>
      </c>
      <c r="D244" s="250"/>
      <c r="E244" s="190">
        <v>-279</v>
      </c>
      <c r="F244" s="237">
        <v>-0.23</v>
      </c>
      <c r="G244" s="237">
        <v>-0.22</v>
      </c>
      <c r="H244" s="250"/>
      <c r="I244" s="190">
        <v>0</v>
      </c>
      <c r="J244" s="190">
        <v>0</v>
      </c>
    </row>
    <row r="245" spans="1:10" s="264" customFormat="1" x14ac:dyDescent="0.25">
      <c r="A245" s="189" t="s">
        <v>541</v>
      </c>
      <c r="B245" s="190">
        <v>26</v>
      </c>
      <c r="C245" s="237">
        <v>0.03</v>
      </c>
      <c r="D245" s="250"/>
      <c r="E245" s="190">
        <v>-26</v>
      </c>
      <c r="F245" s="237">
        <v>-0.03</v>
      </c>
      <c r="G245" s="237">
        <v>-0.02</v>
      </c>
      <c r="H245" s="250"/>
      <c r="I245" s="190">
        <v>0</v>
      </c>
      <c r="J245" s="190">
        <v>0</v>
      </c>
    </row>
    <row r="246" spans="1:10" s="264" customFormat="1" x14ac:dyDescent="0.25">
      <c r="A246" s="189" t="s">
        <v>661</v>
      </c>
      <c r="B246" s="190">
        <v>551</v>
      </c>
      <c r="C246" s="237">
        <v>0.13</v>
      </c>
      <c r="D246" s="250"/>
      <c r="E246" s="190">
        <v>-504</v>
      </c>
      <c r="F246" s="237">
        <v>-0.12</v>
      </c>
      <c r="G246" s="237">
        <v>-0.11</v>
      </c>
      <c r="H246" s="250"/>
      <c r="I246" s="190">
        <v>-8</v>
      </c>
      <c r="J246" s="190">
        <v>-39</v>
      </c>
    </row>
    <row r="247" spans="1:10" s="264" customFormat="1" x14ac:dyDescent="0.25">
      <c r="A247" s="189" t="s">
        <v>695</v>
      </c>
      <c r="B247" s="190">
        <v>2644</v>
      </c>
      <c r="C247" s="237">
        <v>0.12</v>
      </c>
      <c r="D247" s="250"/>
      <c r="E247" s="190">
        <v>-2663</v>
      </c>
      <c r="F247" s="237">
        <v>-0.12</v>
      </c>
      <c r="G247" s="237">
        <v>-0.12</v>
      </c>
      <c r="H247" s="250"/>
      <c r="I247" s="190">
        <v>0</v>
      </c>
      <c r="J247" s="190">
        <v>0</v>
      </c>
    </row>
    <row r="248" spans="1:10" s="264" customFormat="1" x14ac:dyDescent="0.25">
      <c r="A248" s="189" t="s">
        <v>697</v>
      </c>
      <c r="B248" s="190">
        <v>-997</v>
      </c>
      <c r="C248" s="237">
        <v>-0.39</v>
      </c>
      <c r="D248" s="250"/>
      <c r="E248" s="190">
        <v>-303</v>
      </c>
      <c r="F248" s="237">
        <v>-0.12</v>
      </c>
      <c r="G248" s="237">
        <v>-7.0000000000000007E-2</v>
      </c>
      <c r="H248" s="250"/>
      <c r="I248" s="190">
        <v>0</v>
      </c>
      <c r="J248" s="190">
        <v>0</v>
      </c>
    </row>
    <row r="249" spans="1:10" s="264" customFormat="1" x14ac:dyDescent="0.25">
      <c r="A249" s="189" t="s">
        <v>699</v>
      </c>
      <c r="B249" s="190">
        <v>109</v>
      </c>
      <c r="C249" s="237">
        <v>0.4</v>
      </c>
      <c r="D249" s="250"/>
      <c r="E249" s="190">
        <v>-131</v>
      </c>
      <c r="F249" s="237">
        <v>-0.48</v>
      </c>
      <c r="G249" s="237">
        <v>-0.48</v>
      </c>
      <c r="H249" s="250"/>
      <c r="I249" s="190">
        <v>0</v>
      </c>
      <c r="J249" s="190">
        <v>0</v>
      </c>
    </row>
    <row r="250" spans="1:10" s="264" customFormat="1" x14ac:dyDescent="0.25">
      <c r="A250" s="189" t="s">
        <v>700</v>
      </c>
      <c r="B250" s="190">
        <v>320</v>
      </c>
      <c r="C250" s="237">
        <v>0.56999999999999995</v>
      </c>
      <c r="D250" s="250"/>
      <c r="E250" s="190">
        <v>-368</v>
      </c>
      <c r="F250" s="237">
        <v>-0.66</v>
      </c>
      <c r="G250" s="237">
        <v>-0.66</v>
      </c>
      <c r="H250" s="250"/>
      <c r="I250" s="190">
        <v>0</v>
      </c>
      <c r="J250" s="190">
        <v>0</v>
      </c>
    </row>
    <row r="251" spans="1:10" s="264" customFormat="1" x14ac:dyDescent="0.25">
      <c r="A251" s="189" t="s">
        <v>701</v>
      </c>
      <c r="B251" s="190">
        <v>230</v>
      </c>
      <c r="C251" s="237">
        <v>0.36</v>
      </c>
      <c r="D251" s="250"/>
      <c r="E251" s="190">
        <v>-448</v>
      </c>
      <c r="F251" s="237">
        <v>-0.7</v>
      </c>
      <c r="G251" s="237">
        <v>-0.7</v>
      </c>
      <c r="H251" s="250"/>
      <c r="I251" s="190">
        <v>0</v>
      </c>
      <c r="J251" s="190">
        <v>0</v>
      </c>
    </row>
    <row r="252" spans="1:10" s="264" customFormat="1" x14ac:dyDescent="0.25">
      <c r="A252" s="189" t="s">
        <v>702</v>
      </c>
      <c r="B252" s="190">
        <v>203</v>
      </c>
      <c r="C252" s="237">
        <v>0.28000000000000003</v>
      </c>
      <c r="D252" s="250"/>
      <c r="E252" s="190">
        <v>-197</v>
      </c>
      <c r="F252" s="237">
        <v>-0.28000000000000003</v>
      </c>
      <c r="G252" s="237">
        <v>-0.27</v>
      </c>
      <c r="H252" s="250"/>
      <c r="I252" s="190">
        <v>0</v>
      </c>
      <c r="J252" s="190">
        <v>0</v>
      </c>
    </row>
    <row r="253" spans="1:10" s="264" customFormat="1" x14ac:dyDescent="0.25">
      <c r="A253" s="189" t="s">
        <v>703</v>
      </c>
      <c r="B253" s="190">
        <v>206</v>
      </c>
      <c r="C253" s="237">
        <v>0.38</v>
      </c>
      <c r="D253" s="250"/>
      <c r="E253" s="190">
        <v>-455</v>
      </c>
      <c r="F253" s="237">
        <v>-0.84</v>
      </c>
      <c r="G253" s="237">
        <v>-0.84</v>
      </c>
      <c r="H253" s="250"/>
      <c r="I253" s="190">
        <v>0</v>
      </c>
      <c r="J253" s="190">
        <v>0</v>
      </c>
    </row>
    <row r="254" spans="1:10" s="264" customFormat="1" x14ac:dyDescent="0.25">
      <c r="A254" s="189" t="s">
        <v>704</v>
      </c>
      <c r="B254" s="190">
        <v>190</v>
      </c>
      <c r="C254" s="237">
        <v>0.25</v>
      </c>
      <c r="D254" s="250"/>
      <c r="E254" s="190">
        <v>-218</v>
      </c>
      <c r="F254" s="237">
        <v>-0.28999999999999998</v>
      </c>
      <c r="G254" s="237">
        <v>-0.28000000000000003</v>
      </c>
      <c r="H254" s="250"/>
      <c r="I254" s="190">
        <v>0</v>
      </c>
      <c r="J254" s="190">
        <v>0</v>
      </c>
    </row>
    <row r="255" spans="1:10" s="264" customFormat="1" x14ac:dyDescent="0.25">
      <c r="A255" s="189" t="s">
        <v>706</v>
      </c>
      <c r="B255" s="190">
        <v>181</v>
      </c>
      <c r="C255" s="237">
        <v>0.16</v>
      </c>
      <c r="D255" s="250"/>
      <c r="E255" s="190">
        <v>-1139</v>
      </c>
      <c r="F255" s="237">
        <v>-0.99</v>
      </c>
      <c r="G255" s="237">
        <v>-0.99</v>
      </c>
      <c r="H255" s="250"/>
      <c r="I255" s="190">
        <v>0</v>
      </c>
      <c r="J255" s="190">
        <v>0</v>
      </c>
    </row>
    <row r="256" spans="1:10" s="264" customFormat="1" x14ac:dyDescent="0.25">
      <c r="A256" s="189" t="s">
        <v>707</v>
      </c>
      <c r="B256" s="190">
        <v>131</v>
      </c>
      <c r="C256" s="237">
        <v>0.16</v>
      </c>
      <c r="D256" s="250"/>
      <c r="E256" s="190">
        <v>-155</v>
      </c>
      <c r="F256" s="237">
        <v>-0.18</v>
      </c>
      <c r="G256" s="237">
        <v>-0.18</v>
      </c>
      <c r="H256" s="250"/>
      <c r="I256" s="190">
        <v>0</v>
      </c>
      <c r="J256" s="190">
        <v>0</v>
      </c>
    </row>
    <row r="257" spans="1:10" s="264" customFormat="1" x14ac:dyDescent="0.25">
      <c r="A257" s="189" t="s">
        <v>708</v>
      </c>
      <c r="B257" s="190">
        <v>-51</v>
      </c>
      <c r="C257" s="237">
        <v>-0.04</v>
      </c>
      <c r="D257" s="250"/>
      <c r="E257" s="190">
        <v>-92</v>
      </c>
      <c r="F257" s="237">
        <v>-0.08</v>
      </c>
      <c r="G257" s="237">
        <v>-0.03</v>
      </c>
      <c r="H257" s="250"/>
      <c r="I257" s="190">
        <v>-80</v>
      </c>
      <c r="J257" s="190">
        <v>-21</v>
      </c>
    </row>
    <row r="258" spans="1:10" s="264" customFormat="1" x14ac:dyDescent="0.25">
      <c r="A258" s="189" t="s">
        <v>709</v>
      </c>
      <c r="B258" s="190">
        <v>47</v>
      </c>
      <c r="C258" s="237">
        <v>0.02</v>
      </c>
      <c r="D258" s="250"/>
      <c r="E258" s="190">
        <v>-26</v>
      </c>
      <c r="F258" s="237">
        <v>-0.01</v>
      </c>
      <c r="G258" s="237">
        <v>-0.01</v>
      </c>
      <c r="H258" s="250"/>
      <c r="I258" s="190">
        <v>0</v>
      </c>
      <c r="J258" s="190">
        <v>0</v>
      </c>
    </row>
    <row r="259" spans="1:10" s="264" customFormat="1" x14ac:dyDescent="0.25">
      <c r="A259" s="189" t="s">
        <v>710</v>
      </c>
      <c r="B259" s="190">
        <v>-201</v>
      </c>
      <c r="C259" s="237">
        <v>-0.15</v>
      </c>
      <c r="D259" s="250"/>
      <c r="E259" s="190">
        <v>-196</v>
      </c>
      <c r="F259" s="237">
        <v>-0.15</v>
      </c>
      <c r="G259" s="237">
        <v>-0.03</v>
      </c>
      <c r="H259" s="250"/>
      <c r="I259" s="190">
        <v>-301</v>
      </c>
      <c r="J259" s="190">
        <v>1</v>
      </c>
    </row>
    <row r="260" spans="1:10" s="264" customFormat="1" x14ac:dyDescent="0.25">
      <c r="A260" s="189" t="s">
        <v>711</v>
      </c>
      <c r="B260" s="190">
        <v>-210</v>
      </c>
      <c r="C260" s="237">
        <v>-0.2</v>
      </c>
      <c r="D260" s="250"/>
      <c r="E260" s="190">
        <v>-280</v>
      </c>
      <c r="F260" s="237">
        <v>-0.27</v>
      </c>
      <c r="G260" s="237">
        <v>-0.02</v>
      </c>
      <c r="H260" s="250"/>
      <c r="I260" s="190">
        <v>-911</v>
      </c>
      <c r="J260" s="190">
        <v>3</v>
      </c>
    </row>
    <row r="261" spans="1:10" s="264" customFormat="1" x14ac:dyDescent="0.25">
      <c r="A261" s="189" t="s">
        <v>712</v>
      </c>
      <c r="B261" s="190">
        <v>125</v>
      </c>
      <c r="C261" s="237">
        <v>0.05</v>
      </c>
      <c r="D261" s="250"/>
      <c r="E261" s="190">
        <v>-50</v>
      </c>
      <c r="F261" s="237">
        <v>-0.02</v>
      </c>
      <c r="G261" s="237">
        <v>-0.02</v>
      </c>
      <c r="H261" s="250"/>
      <c r="I261" s="190">
        <v>14</v>
      </c>
      <c r="J261" s="190">
        <v>0</v>
      </c>
    </row>
    <row r="262" spans="1:10" s="264" customFormat="1" x14ac:dyDescent="0.25">
      <c r="A262" s="189" t="s">
        <v>713</v>
      </c>
      <c r="B262" s="190">
        <v>27</v>
      </c>
      <c r="C262" s="237">
        <v>0.01</v>
      </c>
      <c r="D262" s="250"/>
      <c r="E262" s="190">
        <v>-304</v>
      </c>
      <c r="F262" s="237">
        <v>-0.09</v>
      </c>
      <c r="G262" s="237">
        <v>-0.01</v>
      </c>
      <c r="H262" s="250"/>
      <c r="I262" s="190">
        <v>-555</v>
      </c>
      <c r="J262" s="190">
        <v>-23</v>
      </c>
    </row>
    <row r="263" spans="1:10" s="264" customFormat="1" x14ac:dyDescent="0.25">
      <c r="A263" s="189" t="s">
        <v>714</v>
      </c>
      <c r="B263" s="190">
        <v>-10</v>
      </c>
      <c r="C263" s="237">
        <v>0</v>
      </c>
      <c r="D263" s="250"/>
      <c r="E263" s="190">
        <v>-492</v>
      </c>
      <c r="F263" s="237">
        <v>-0.22</v>
      </c>
      <c r="G263" s="237">
        <v>-0.02</v>
      </c>
      <c r="H263" s="250"/>
      <c r="I263" s="190">
        <v>-1055</v>
      </c>
      <c r="J263" s="190">
        <v>4</v>
      </c>
    </row>
    <row r="264" spans="1:10" s="264" customFormat="1" x14ac:dyDescent="0.25">
      <c r="A264" s="189" t="s">
        <v>715</v>
      </c>
      <c r="B264" s="190">
        <v>172</v>
      </c>
      <c r="C264" s="237">
        <v>0.05</v>
      </c>
      <c r="D264" s="250"/>
      <c r="E264" s="190">
        <v>-1619</v>
      </c>
      <c r="F264" s="237">
        <v>-0.51</v>
      </c>
      <c r="G264" s="237">
        <v>-0.51</v>
      </c>
      <c r="H264" s="250"/>
      <c r="I264" s="190">
        <v>0</v>
      </c>
      <c r="J264" s="190">
        <v>0</v>
      </c>
    </row>
    <row r="265" spans="1:10" s="264" customFormat="1" x14ac:dyDescent="0.25">
      <c r="A265" s="189" t="s">
        <v>716</v>
      </c>
      <c r="B265" s="190">
        <v>153</v>
      </c>
      <c r="C265" s="237">
        <v>0.08</v>
      </c>
      <c r="D265" s="250"/>
      <c r="E265" s="190">
        <v>-548</v>
      </c>
      <c r="F265" s="237">
        <v>-0.28999999999999998</v>
      </c>
      <c r="G265" s="237">
        <v>-0.28000000000000003</v>
      </c>
      <c r="H265" s="250"/>
      <c r="I265" s="190">
        <v>-8</v>
      </c>
      <c r="J265" s="190">
        <v>0</v>
      </c>
    </row>
    <row r="266" spans="1:10" s="264" customFormat="1" x14ac:dyDescent="0.25">
      <c r="A266" s="189" t="s">
        <v>718</v>
      </c>
      <c r="B266" s="190">
        <v>310</v>
      </c>
      <c r="C266" s="237">
        <v>0.12</v>
      </c>
      <c r="D266" s="250"/>
      <c r="E266" s="190">
        <v>-409</v>
      </c>
      <c r="F266" s="237">
        <v>-0.16</v>
      </c>
      <c r="G266" s="237">
        <v>-0.16</v>
      </c>
      <c r="H266" s="250"/>
      <c r="I266" s="190">
        <v>0</v>
      </c>
      <c r="J266" s="190">
        <v>0</v>
      </c>
    </row>
    <row r="267" spans="1:10" s="264" customFormat="1" x14ac:dyDescent="0.25">
      <c r="A267" s="189" t="s">
        <v>719</v>
      </c>
      <c r="B267" s="190">
        <v>112</v>
      </c>
      <c r="C267" s="237">
        <v>0.1</v>
      </c>
      <c r="D267" s="250"/>
      <c r="E267" s="190">
        <v>-485</v>
      </c>
      <c r="F267" s="237">
        <v>-0.43</v>
      </c>
      <c r="G267" s="237">
        <v>-0.41</v>
      </c>
      <c r="H267" s="250"/>
      <c r="I267" s="190">
        <v>0</v>
      </c>
      <c r="J267" s="190">
        <v>98</v>
      </c>
    </row>
    <row r="268" spans="1:10" s="264" customFormat="1" x14ac:dyDescent="0.25">
      <c r="A268" s="189" t="s">
        <v>720</v>
      </c>
      <c r="B268" s="190">
        <v>485</v>
      </c>
      <c r="C268" s="237">
        <v>0.05</v>
      </c>
      <c r="D268" s="250"/>
      <c r="E268" s="190">
        <v>-671</v>
      </c>
      <c r="F268" s="237">
        <v>-0.08</v>
      </c>
      <c r="G268" s="237">
        <v>-7.0000000000000007E-2</v>
      </c>
      <c r="H268" s="250"/>
      <c r="I268" s="190">
        <v>17</v>
      </c>
      <c r="J268" s="190">
        <v>0</v>
      </c>
    </row>
    <row r="269" spans="1:10" s="264" customFormat="1" x14ac:dyDescent="0.25">
      <c r="A269" s="189" t="s">
        <v>721</v>
      </c>
      <c r="B269" s="190">
        <v>597</v>
      </c>
      <c r="C269" s="237">
        <v>0.06</v>
      </c>
      <c r="D269" s="250"/>
      <c r="E269" s="190">
        <v>-2226</v>
      </c>
      <c r="F269" s="237">
        <v>-0.22</v>
      </c>
      <c r="G269" s="237">
        <v>-0.21</v>
      </c>
      <c r="H269" s="250"/>
      <c r="I269" s="190">
        <v>139</v>
      </c>
      <c r="J269" s="190">
        <v>0</v>
      </c>
    </row>
    <row r="270" spans="1:10" s="264" customFormat="1" x14ac:dyDescent="0.25">
      <c r="A270" s="189" t="s">
        <v>722</v>
      </c>
      <c r="B270" s="190">
        <v>117</v>
      </c>
      <c r="C270" s="237">
        <v>0.08</v>
      </c>
      <c r="D270" s="250"/>
      <c r="E270" s="190">
        <v>-189</v>
      </c>
      <c r="F270" s="237">
        <v>-0.13</v>
      </c>
      <c r="G270" s="237">
        <v>-0.13</v>
      </c>
      <c r="H270" s="250"/>
      <c r="I270" s="190">
        <v>-9</v>
      </c>
      <c r="J270" s="190">
        <v>0</v>
      </c>
    </row>
    <row r="271" spans="1:10" s="264" customFormat="1" x14ac:dyDescent="0.25">
      <c r="A271" s="189" t="s">
        <v>723</v>
      </c>
      <c r="B271" s="190">
        <v>172</v>
      </c>
      <c r="C271" s="237">
        <v>0.12</v>
      </c>
      <c r="D271" s="250"/>
      <c r="E271" s="190">
        <v>-505</v>
      </c>
      <c r="F271" s="237">
        <v>-0.34</v>
      </c>
      <c r="G271" s="237">
        <v>-0.34</v>
      </c>
      <c r="H271" s="250"/>
      <c r="I271" s="190">
        <v>0</v>
      </c>
      <c r="J271" s="190">
        <v>0</v>
      </c>
    </row>
    <row r="272" spans="1:10" s="264" customFormat="1" x14ac:dyDescent="0.25">
      <c r="A272" s="189" t="s">
        <v>724</v>
      </c>
      <c r="B272" s="190">
        <v>350</v>
      </c>
      <c r="C272" s="237">
        <v>0.09</v>
      </c>
      <c r="D272" s="250"/>
      <c r="E272" s="190">
        <v>-43</v>
      </c>
      <c r="F272" s="237">
        <v>-0.01</v>
      </c>
      <c r="G272" s="237">
        <v>0</v>
      </c>
      <c r="H272" s="250"/>
      <c r="I272" s="190">
        <v>0</v>
      </c>
      <c r="J272" s="190">
        <v>0</v>
      </c>
    </row>
    <row r="273" spans="1:10" s="264" customFormat="1" x14ac:dyDescent="0.25">
      <c r="A273" s="189" t="s">
        <v>725</v>
      </c>
      <c r="B273" s="190">
        <v>615</v>
      </c>
      <c r="C273" s="237">
        <v>0.1</v>
      </c>
      <c r="D273" s="250"/>
      <c r="E273" s="190">
        <v>-112</v>
      </c>
      <c r="F273" s="237">
        <v>-0.02</v>
      </c>
      <c r="G273" s="237">
        <v>0</v>
      </c>
      <c r="H273" s="250"/>
      <c r="I273" s="190">
        <v>-99</v>
      </c>
      <c r="J273" s="190">
        <v>5</v>
      </c>
    </row>
    <row r="274" spans="1:10" s="264" customFormat="1" x14ac:dyDescent="0.25">
      <c r="A274" s="189" t="s">
        <v>726</v>
      </c>
      <c r="B274" s="190">
        <v>408</v>
      </c>
      <c r="C274" s="237">
        <v>0.1</v>
      </c>
      <c r="D274" s="250"/>
      <c r="E274" s="190">
        <v>-115</v>
      </c>
      <c r="F274" s="237">
        <v>-0.03</v>
      </c>
      <c r="G274" s="237">
        <v>0</v>
      </c>
      <c r="H274" s="250"/>
      <c r="I274" s="190">
        <v>-275</v>
      </c>
      <c r="J274" s="190">
        <v>0</v>
      </c>
    </row>
    <row r="275" spans="1:10" s="264" customFormat="1" x14ac:dyDescent="0.25">
      <c r="A275" s="189" t="s">
        <v>727</v>
      </c>
      <c r="B275" s="190">
        <v>672</v>
      </c>
      <c r="C275" s="237">
        <v>0.1</v>
      </c>
      <c r="D275" s="250"/>
      <c r="E275" s="190">
        <v>-153</v>
      </c>
      <c r="F275" s="237">
        <v>-0.02</v>
      </c>
      <c r="G275" s="237">
        <v>0</v>
      </c>
      <c r="H275" s="250"/>
      <c r="I275" s="190">
        <v>-487</v>
      </c>
      <c r="J275" s="190">
        <v>38</v>
      </c>
    </row>
    <row r="276" spans="1:10" s="264" customFormat="1" x14ac:dyDescent="0.25">
      <c r="A276" s="189" t="s">
        <v>728</v>
      </c>
      <c r="B276" s="190">
        <v>530</v>
      </c>
      <c r="C276" s="237">
        <v>0.08</v>
      </c>
      <c r="D276" s="250"/>
      <c r="E276" s="190">
        <v>-120</v>
      </c>
      <c r="F276" s="237">
        <v>-0.02</v>
      </c>
      <c r="G276" s="237">
        <v>0</v>
      </c>
      <c r="H276" s="250"/>
      <c r="I276" s="190">
        <v>31</v>
      </c>
      <c r="J276" s="190">
        <v>0</v>
      </c>
    </row>
    <row r="277" spans="1:10" s="264" customFormat="1" x14ac:dyDescent="0.25">
      <c r="A277" s="189" t="s">
        <v>729</v>
      </c>
      <c r="B277" s="190">
        <v>534</v>
      </c>
      <c r="C277" s="237">
        <v>0.09</v>
      </c>
      <c r="D277" s="250"/>
      <c r="E277" s="190">
        <v>-134</v>
      </c>
      <c r="F277" s="237">
        <v>-0.02</v>
      </c>
      <c r="G277" s="237">
        <v>0</v>
      </c>
      <c r="H277" s="250"/>
      <c r="I277" s="190">
        <v>-221</v>
      </c>
      <c r="J277" s="190">
        <v>6</v>
      </c>
    </row>
    <row r="278" spans="1:10" s="264" customFormat="1" x14ac:dyDescent="0.25">
      <c r="A278" s="189" t="s">
        <v>730</v>
      </c>
      <c r="B278" s="190">
        <v>99</v>
      </c>
      <c r="C278" s="237">
        <v>0.1</v>
      </c>
      <c r="D278" s="250"/>
      <c r="E278" s="190">
        <v>-122</v>
      </c>
      <c r="F278" s="237">
        <v>-0.13</v>
      </c>
      <c r="G278" s="237">
        <v>-0.12</v>
      </c>
      <c r="H278" s="250"/>
      <c r="I278" s="190">
        <v>0</v>
      </c>
      <c r="J278" s="190">
        <v>0</v>
      </c>
    </row>
    <row r="279" spans="1:10" s="264" customFormat="1" x14ac:dyDescent="0.25">
      <c r="A279" s="189" t="s">
        <v>732</v>
      </c>
      <c r="B279" s="190">
        <v>204</v>
      </c>
      <c r="C279" s="237">
        <v>0.08</v>
      </c>
      <c r="D279" s="250"/>
      <c r="E279" s="190">
        <v>-36</v>
      </c>
      <c r="F279" s="237">
        <v>-0.01</v>
      </c>
      <c r="G279" s="237">
        <v>-0.01</v>
      </c>
      <c r="H279" s="250"/>
      <c r="I279" s="190">
        <v>0</v>
      </c>
      <c r="J279" s="190">
        <v>0</v>
      </c>
    </row>
    <row r="280" spans="1:10" s="264" customFormat="1" x14ac:dyDescent="0.25">
      <c r="A280" s="189" t="s">
        <v>733</v>
      </c>
      <c r="B280" s="190">
        <v>215</v>
      </c>
      <c r="C280" s="237">
        <v>7.0000000000000007E-2</v>
      </c>
      <c r="D280" s="250"/>
      <c r="E280" s="190">
        <v>-47</v>
      </c>
      <c r="F280" s="237">
        <v>-0.01</v>
      </c>
      <c r="G280" s="237">
        <v>-0.01</v>
      </c>
      <c r="H280" s="250"/>
      <c r="I280" s="190">
        <v>0</v>
      </c>
      <c r="J280" s="190">
        <v>0</v>
      </c>
    </row>
    <row r="281" spans="1:10" s="264" customFormat="1" x14ac:dyDescent="0.25">
      <c r="A281" s="189" t="s">
        <v>734</v>
      </c>
      <c r="B281" s="190">
        <v>285</v>
      </c>
      <c r="C281" s="237">
        <v>0.06</v>
      </c>
      <c r="D281" s="250"/>
      <c r="E281" s="190">
        <v>-36</v>
      </c>
      <c r="F281" s="237">
        <v>-0.01</v>
      </c>
      <c r="G281" s="237">
        <v>-0.01</v>
      </c>
      <c r="H281" s="250"/>
      <c r="I281" s="190">
        <v>-75</v>
      </c>
      <c r="J281" s="190">
        <v>0</v>
      </c>
    </row>
    <row r="282" spans="1:10" s="264" customFormat="1" x14ac:dyDescent="0.25">
      <c r="A282" s="189" t="s">
        <v>735</v>
      </c>
      <c r="B282" s="190">
        <v>305</v>
      </c>
      <c r="C282" s="237">
        <v>0.06</v>
      </c>
      <c r="D282" s="250"/>
      <c r="E282" s="190">
        <v>-32</v>
      </c>
      <c r="F282" s="237">
        <v>-0.01</v>
      </c>
      <c r="G282" s="237">
        <v>-0.01</v>
      </c>
      <c r="H282" s="250"/>
      <c r="I282" s="190">
        <v>-1</v>
      </c>
      <c r="J282" s="190">
        <v>0</v>
      </c>
    </row>
    <row r="283" spans="1:10" s="264" customFormat="1" x14ac:dyDescent="0.25">
      <c r="A283" s="189" t="s">
        <v>736</v>
      </c>
      <c r="B283" s="190">
        <v>263</v>
      </c>
      <c r="C283" s="237">
        <v>0.03</v>
      </c>
      <c r="D283" s="250"/>
      <c r="E283" s="190">
        <v>-43</v>
      </c>
      <c r="F283" s="237">
        <v>-0.01</v>
      </c>
      <c r="G283" s="237">
        <v>-0.01</v>
      </c>
      <c r="H283" s="250"/>
      <c r="I283" s="190">
        <v>-103</v>
      </c>
      <c r="J283" s="190">
        <v>0</v>
      </c>
    </row>
    <row r="284" spans="1:10" s="264" customFormat="1" x14ac:dyDescent="0.25">
      <c r="A284" s="189" t="s">
        <v>737</v>
      </c>
      <c r="B284" s="190">
        <v>613</v>
      </c>
      <c r="C284" s="237">
        <v>0.05</v>
      </c>
      <c r="D284" s="250"/>
      <c r="E284" s="190">
        <v>-59</v>
      </c>
      <c r="F284" s="237">
        <v>0</v>
      </c>
      <c r="G284" s="237">
        <v>0</v>
      </c>
      <c r="H284" s="250"/>
      <c r="I284" s="190">
        <v>-140</v>
      </c>
      <c r="J284" s="190">
        <v>0</v>
      </c>
    </row>
    <row r="285" spans="1:10" s="264" customFormat="1" x14ac:dyDescent="0.25">
      <c r="A285" s="189" t="s">
        <v>775</v>
      </c>
      <c r="B285" s="190">
        <v>-71</v>
      </c>
      <c r="C285" s="237">
        <v>-0.03</v>
      </c>
      <c r="D285" s="250"/>
      <c r="E285" s="190">
        <v>-20</v>
      </c>
      <c r="F285" s="237">
        <v>-0.01</v>
      </c>
      <c r="G285" s="237">
        <v>-0.01</v>
      </c>
      <c r="H285" s="250"/>
      <c r="I285" s="190">
        <v>0</v>
      </c>
      <c r="J285" s="190">
        <v>0</v>
      </c>
    </row>
    <row r="286" spans="1:10" s="264" customFormat="1" x14ac:dyDescent="0.25">
      <c r="A286" s="189" t="s">
        <v>738</v>
      </c>
      <c r="B286" s="190">
        <v>69</v>
      </c>
      <c r="C286" s="237">
        <v>0.13</v>
      </c>
      <c r="D286" s="250"/>
      <c r="E286" s="190">
        <v>-118</v>
      </c>
      <c r="F286" s="237">
        <v>-0.23</v>
      </c>
      <c r="G286" s="237">
        <v>-0.2</v>
      </c>
      <c r="H286" s="250"/>
      <c r="I286" s="190">
        <v>0</v>
      </c>
      <c r="J286" s="190">
        <v>0</v>
      </c>
    </row>
    <row r="287" spans="1:10" s="264" customFormat="1" x14ac:dyDescent="0.25">
      <c r="A287" s="189" t="s">
        <v>739</v>
      </c>
      <c r="B287" s="190">
        <v>-43</v>
      </c>
      <c r="C287" s="237">
        <v>-9.11</v>
      </c>
      <c r="D287" s="250"/>
      <c r="E287" s="190">
        <v>-16</v>
      </c>
      <c r="F287" s="237">
        <v>-3.39</v>
      </c>
      <c r="G287" s="237">
        <v>-3.18</v>
      </c>
      <c r="H287" s="250"/>
      <c r="I287" s="190">
        <v>111</v>
      </c>
      <c r="J287" s="190">
        <v>0</v>
      </c>
    </row>
    <row r="288" spans="1:10" s="264" customFormat="1" x14ac:dyDescent="0.25">
      <c r="A288" s="189" t="s">
        <v>740</v>
      </c>
      <c r="B288" s="190">
        <v>-69</v>
      </c>
      <c r="C288" s="237">
        <v>-0.19</v>
      </c>
      <c r="D288" s="250"/>
      <c r="E288" s="190">
        <v>-14</v>
      </c>
      <c r="F288" s="237">
        <v>-0.04</v>
      </c>
      <c r="G288" s="237">
        <v>-0.04</v>
      </c>
      <c r="H288" s="250"/>
      <c r="I288" s="190">
        <v>0</v>
      </c>
      <c r="J288" s="190">
        <v>0</v>
      </c>
    </row>
    <row r="289" spans="1:10" s="264" customFormat="1" x14ac:dyDescent="0.25">
      <c r="A289" s="189" t="s">
        <v>741</v>
      </c>
      <c r="B289" s="190">
        <v>-106</v>
      </c>
      <c r="C289" s="237">
        <v>-0.11</v>
      </c>
      <c r="D289" s="250"/>
      <c r="E289" s="190">
        <v>-15</v>
      </c>
      <c r="F289" s="237">
        <v>-0.02</v>
      </c>
      <c r="G289" s="237">
        <v>-0.01</v>
      </c>
      <c r="H289" s="250"/>
      <c r="I289" s="190">
        <v>0</v>
      </c>
      <c r="J289" s="190">
        <v>0</v>
      </c>
    </row>
    <row r="290" spans="1:10" s="264" customFormat="1" x14ac:dyDescent="0.25">
      <c r="A290" s="189" t="s">
        <v>742</v>
      </c>
      <c r="B290" s="190">
        <v>51</v>
      </c>
      <c r="C290" s="237">
        <v>0.03</v>
      </c>
      <c r="D290" s="250"/>
      <c r="E290" s="190">
        <v>-18</v>
      </c>
      <c r="F290" s="237">
        <v>-0.01</v>
      </c>
      <c r="G290" s="237">
        <v>-0.01</v>
      </c>
      <c r="H290" s="250"/>
      <c r="I290" s="190">
        <v>38</v>
      </c>
      <c r="J290" s="190">
        <v>0</v>
      </c>
    </row>
    <row r="291" spans="1:10" s="264" customFormat="1" x14ac:dyDescent="0.25">
      <c r="A291" s="189" t="s">
        <v>542</v>
      </c>
      <c r="B291" s="190">
        <v>50</v>
      </c>
      <c r="C291" s="237">
        <v>7.0000000000000007E-2</v>
      </c>
      <c r="D291" s="250"/>
      <c r="E291" s="190">
        <v>-33</v>
      </c>
      <c r="F291" s="237">
        <v>-0.05</v>
      </c>
      <c r="G291" s="237">
        <v>-0.04</v>
      </c>
      <c r="H291" s="250"/>
      <c r="I291" s="190">
        <v>0</v>
      </c>
      <c r="J291" s="190">
        <v>-17</v>
      </c>
    </row>
    <row r="292" spans="1:10" s="264" customFormat="1" x14ac:dyDescent="0.25">
      <c r="A292" s="189" t="s">
        <v>756</v>
      </c>
      <c r="B292" s="190">
        <v>187</v>
      </c>
      <c r="C292" s="237">
        <v>0.08</v>
      </c>
      <c r="D292" s="250"/>
      <c r="E292" s="190">
        <v>-45</v>
      </c>
      <c r="F292" s="237">
        <v>-0.02</v>
      </c>
      <c r="G292" s="237">
        <v>-0.01</v>
      </c>
      <c r="H292" s="250"/>
      <c r="I292" s="190">
        <v>0</v>
      </c>
      <c r="J292" s="190">
        <v>-450</v>
      </c>
    </row>
    <row r="293" spans="1:10" s="264" customFormat="1" x14ac:dyDescent="0.25">
      <c r="A293" s="81" t="s">
        <v>543</v>
      </c>
      <c r="B293" s="103">
        <v>346</v>
      </c>
      <c r="C293" s="105">
        <v>0.11</v>
      </c>
      <c r="D293" s="113"/>
      <c r="E293" s="103">
        <v>-130</v>
      </c>
      <c r="F293" s="105">
        <v>-0.04</v>
      </c>
      <c r="G293" s="105">
        <v>-0.04</v>
      </c>
      <c r="H293" s="113"/>
      <c r="I293" s="103">
        <v>2</v>
      </c>
      <c r="J293" s="103">
        <v>-218</v>
      </c>
    </row>
    <row r="294" spans="1:10" s="264" customFormat="1" x14ac:dyDescent="0.25">
      <c r="A294" s="16" t="s">
        <v>856</v>
      </c>
      <c r="B294" s="104">
        <v>443254</v>
      </c>
      <c r="C294" s="106">
        <v>0.19</v>
      </c>
      <c r="D294" s="295"/>
      <c r="E294" s="104">
        <v>-394554</v>
      </c>
      <c r="F294" s="106">
        <v>-0.17</v>
      </c>
      <c r="G294" s="106">
        <v>-0.17</v>
      </c>
      <c r="H294" s="295"/>
      <c r="I294" s="104">
        <v>-18990</v>
      </c>
      <c r="J294" s="104">
        <v>21406</v>
      </c>
    </row>
    <row r="295" spans="1:10" s="264" customFormat="1" x14ac:dyDescent="0.25">
      <c r="A295" s="16" t="s">
        <v>857</v>
      </c>
      <c r="B295" s="104">
        <v>397949</v>
      </c>
      <c r="C295" s="106">
        <v>0.17</v>
      </c>
      <c r="D295" s="295"/>
      <c r="E295" s="104">
        <v>-276450</v>
      </c>
      <c r="F295" s="106">
        <v>-0.12</v>
      </c>
      <c r="G295" s="106">
        <v>-0.11</v>
      </c>
      <c r="H295" s="295"/>
      <c r="I295" s="104">
        <v>-61529</v>
      </c>
      <c r="J295" s="104">
        <v>-51443</v>
      </c>
    </row>
    <row r="296" spans="1:10" s="264" customFormat="1" x14ac:dyDescent="0.25">
      <c r="A296" s="16" t="s">
        <v>81</v>
      </c>
      <c r="B296" s="106">
        <v>11.3846246629593</v>
      </c>
      <c r="C296" s="106">
        <v>11.764705882352899</v>
      </c>
      <c r="D296" s="106"/>
      <c r="E296" s="106">
        <v>42.721649484536101</v>
      </c>
      <c r="F296" s="106">
        <v>41.6666666666667</v>
      </c>
      <c r="G296" s="106">
        <v>54.545454545454596</v>
      </c>
      <c r="H296" s="106"/>
      <c r="I296" s="106">
        <v>-69.136504737603403</v>
      </c>
      <c r="J296" s="106">
        <v>-141.61110355150399</v>
      </c>
    </row>
    <row r="297" spans="1:10" s="264" customFormat="1" ht="13.5" customHeight="1" x14ac:dyDescent="0.25">
      <c r="A297" s="16"/>
      <c r="B297" s="106"/>
      <c r="C297" s="106"/>
      <c r="D297" s="106"/>
      <c r="E297" s="106"/>
      <c r="F297" s="106"/>
      <c r="G297" s="106"/>
      <c r="H297" s="106"/>
      <c r="I297" s="106"/>
      <c r="J297" s="106"/>
    </row>
    <row r="298" spans="1:10" s="264" customFormat="1" ht="13.5" customHeight="1" x14ac:dyDescent="0.25">
      <c r="A298" s="16" t="s">
        <v>805</v>
      </c>
      <c r="B298" s="106"/>
      <c r="C298" s="106"/>
      <c r="D298" s="106"/>
      <c r="E298" s="106"/>
      <c r="F298" s="106"/>
      <c r="G298" s="106"/>
      <c r="H298" s="106"/>
      <c r="I298" s="106"/>
      <c r="J298" s="106"/>
    </row>
    <row r="299" spans="1:10" s="264" customFormat="1" x14ac:dyDescent="0.25">
      <c r="A299" s="81" t="s">
        <v>747</v>
      </c>
      <c r="B299" s="103">
        <v>3510</v>
      </c>
      <c r="C299" s="105">
        <v>0.65</v>
      </c>
      <c r="D299" s="105"/>
      <c r="E299" s="103">
        <v>-239</v>
      </c>
      <c r="F299" s="105">
        <v>-0.04</v>
      </c>
      <c r="G299" s="105">
        <v>-0.01</v>
      </c>
      <c r="H299" s="105"/>
      <c r="I299" s="103">
        <v>-3025</v>
      </c>
      <c r="J299" s="103">
        <v>-15</v>
      </c>
    </row>
    <row r="300" spans="1:10" s="264" customFormat="1" ht="13.5" customHeight="1" x14ac:dyDescent="0.25">
      <c r="A300" s="16" t="s">
        <v>858</v>
      </c>
      <c r="B300" s="104">
        <v>3510</v>
      </c>
      <c r="C300" s="106">
        <v>0.65</v>
      </c>
      <c r="D300" s="106"/>
      <c r="E300" s="104">
        <v>-239</v>
      </c>
      <c r="F300" s="106">
        <v>-0.04</v>
      </c>
      <c r="G300" s="106">
        <v>-0.01</v>
      </c>
      <c r="H300" s="106"/>
      <c r="I300" s="104">
        <v>-3025</v>
      </c>
      <c r="J300" s="104">
        <v>-15</v>
      </c>
    </row>
    <row r="301" spans="1:10" s="264" customFormat="1" x14ac:dyDescent="0.25">
      <c r="A301" s="16" t="s">
        <v>859</v>
      </c>
      <c r="B301" s="104">
        <v>4789</v>
      </c>
      <c r="C301" s="106">
        <v>0.42</v>
      </c>
      <c r="D301" s="106"/>
      <c r="E301" s="104">
        <v>-1309</v>
      </c>
      <c r="F301" s="106">
        <v>-0.12</v>
      </c>
      <c r="G301" s="106">
        <v>-0.1</v>
      </c>
      <c r="H301" s="106"/>
      <c r="I301" s="104">
        <v>-3535</v>
      </c>
      <c r="J301" s="104">
        <v>55</v>
      </c>
    </row>
    <row r="302" spans="1:10" s="264" customFormat="1" ht="13.5" customHeight="1" x14ac:dyDescent="0.25">
      <c r="A302" s="16" t="s">
        <v>81</v>
      </c>
      <c r="B302" s="106">
        <v>-26.707036959699298</v>
      </c>
      <c r="C302" s="106">
        <v>54.761904761904802</v>
      </c>
      <c r="D302" s="106"/>
      <c r="E302" s="106">
        <v>-81.741787624140599</v>
      </c>
      <c r="F302" s="106">
        <v>-66.6666666666667</v>
      </c>
      <c r="G302" s="106">
        <v>-90</v>
      </c>
      <c r="H302" s="106"/>
      <c r="I302" s="106">
        <v>-14.4271570014144</v>
      </c>
      <c r="J302" s="106">
        <v>-127.272727272727</v>
      </c>
    </row>
    <row r="303" spans="1:10" s="264" customFormat="1" ht="13.5" customHeight="1" x14ac:dyDescent="0.25">
      <c r="A303" s="16"/>
      <c r="B303" s="106"/>
      <c r="C303" s="106"/>
      <c r="D303" s="106"/>
      <c r="E303" s="106"/>
      <c r="F303" s="106"/>
      <c r="G303" s="106"/>
      <c r="H303" s="106"/>
      <c r="I303" s="106"/>
      <c r="J303" s="106"/>
    </row>
    <row r="304" spans="1:10" s="264" customFormat="1" ht="13.5" customHeight="1" x14ac:dyDescent="0.25">
      <c r="A304" s="16" t="s">
        <v>193</v>
      </c>
      <c r="B304" s="106"/>
      <c r="C304" s="106"/>
      <c r="D304" s="106"/>
      <c r="E304" s="106"/>
      <c r="F304" s="106"/>
      <c r="G304" s="106"/>
      <c r="H304" s="106"/>
      <c r="I304" s="106"/>
      <c r="J304" s="106"/>
    </row>
    <row r="305" spans="1:10" s="264" customFormat="1" x14ac:dyDescent="0.25">
      <c r="A305" s="81" t="s">
        <v>779</v>
      </c>
      <c r="B305" s="103">
        <v>2</v>
      </c>
      <c r="C305" s="105">
        <v>0.05</v>
      </c>
      <c r="D305" s="105"/>
      <c r="E305" s="103">
        <v>-16</v>
      </c>
      <c r="F305" s="105">
        <v>-0.4</v>
      </c>
      <c r="G305" s="105">
        <v>-0.4</v>
      </c>
      <c r="H305" s="105"/>
      <c r="I305" s="103">
        <v>0</v>
      </c>
      <c r="J305" s="103">
        <v>0</v>
      </c>
    </row>
    <row r="306" spans="1:10" s="264" customFormat="1" x14ac:dyDescent="0.25">
      <c r="A306" s="189" t="s">
        <v>777</v>
      </c>
      <c r="B306" s="190">
        <v>0</v>
      </c>
      <c r="C306" s="237">
        <v>0</v>
      </c>
      <c r="D306" s="237"/>
      <c r="E306" s="190">
        <v>0</v>
      </c>
      <c r="F306" s="237">
        <v>0</v>
      </c>
      <c r="G306" s="237">
        <v>0</v>
      </c>
      <c r="H306" s="237"/>
      <c r="I306" s="190">
        <v>0</v>
      </c>
      <c r="J306" s="190">
        <v>0</v>
      </c>
    </row>
    <row r="307" spans="1:10" s="264" customFormat="1" x14ac:dyDescent="0.25">
      <c r="A307" s="189" t="s">
        <v>789</v>
      </c>
      <c r="B307" s="190">
        <v>-644</v>
      </c>
      <c r="C307" s="237">
        <v>-0.23</v>
      </c>
      <c r="D307" s="237"/>
      <c r="E307" s="190">
        <v>-21</v>
      </c>
      <c r="F307" s="237">
        <v>-0.01</v>
      </c>
      <c r="G307" s="237">
        <v>-0.01</v>
      </c>
      <c r="H307" s="237"/>
      <c r="I307" s="190">
        <v>665</v>
      </c>
      <c r="J307" s="190">
        <v>0</v>
      </c>
    </row>
    <row r="308" spans="1:10" s="264" customFormat="1" x14ac:dyDescent="0.25">
      <c r="A308" s="189" t="s">
        <v>778</v>
      </c>
      <c r="B308" s="190">
        <v>23016</v>
      </c>
      <c r="C308" s="237">
        <v>0.8</v>
      </c>
      <c r="D308" s="237"/>
      <c r="E308" s="190">
        <v>-12916</v>
      </c>
      <c r="F308" s="237">
        <v>-0.45</v>
      </c>
      <c r="G308" s="237">
        <v>-0.23</v>
      </c>
      <c r="H308" s="237"/>
      <c r="I308" s="190">
        <v>-121194</v>
      </c>
      <c r="J308" s="190">
        <v>0</v>
      </c>
    </row>
    <row r="309" spans="1:10" s="264" customFormat="1" x14ac:dyDescent="0.25">
      <c r="A309" s="189" t="s">
        <v>781</v>
      </c>
      <c r="B309" s="190">
        <v>-1222</v>
      </c>
      <c r="C309" s="237">
        <v>-1.41</v>
      </c>
      <c r="D309" s="237"/>
      <c r="E309" s="190">
        <v>-991</v>
      </c>
      <c r="F309" s="237">
        <v>-1.1399999999999999</v>
      </c>
      <c r="G309" s="237">
        <v>-0.11</v>
      </c>
      <c r="H309" s="237"/>
      <c r="I309" s="190">
        <v>-310</v>
      </c>
      <c r="J309" s="190">
        <v>0</v>
      </c>
    </row>
    <row r="310" spans="1:10" s="264" customFormat="1" x14ac:dyDescent="0.25">
      <c r="A310" s="189" t="s">
        <v>797</v>
      </c>
      <c r="B310" s="190">
        <v>78</v>
      </c>
      <c r="C310" s="237">
        <v>7.0000000000000007E-2</v>
      </c>
      <c r="D310" s="237"/>
      <c r="E310" s="190">
        <v>-113</v>
      </c>
      <c r="F310" s="237">
        <v>-0.1</v>
      </c>
      <c r="G310" s="237">
        <v>-0.1</v>
      </c>
      <c r="H310" s="237"/>
      <c r="I310" s="190">
        <v>0</v>
      </c>
      <c r="J310" s="190">
        <v>0</v>
      </c>
    </row>
    <row r="311" spans="1:10" s="264" customFormat="1" x14ac:dyDescent="0.25">
      <c r="A311" s="189" t="s">
        <v>783</v>
      </c>
      <c r="B311" s="190">
        <v>1215</v>
      </c>
      <c r="C311" s="237">
        <v>2.13</v>
      </c>
      <c r="D311" s="237"/>
      <c r="E311" s="190">
        <v>-1215</v>
      </c>
      <c r="F311" s="237">
        <v>-2.13</v>
      </c>
      <c r="G311" s="237">
        <v>-1.66</v>
      </c>
      <c r="H311" s="237"/>
      <c r="I311" s="190">
        <v>0</v>
      </c>
      <c r="J311" s="190">
        <v>0</v>
      </c>
    </row>
    <row r="312" spans="1:10" s="264" customFormat="1" x14ac:dyDescent="0.25">
      <c r="A312" s="189" t="s">
        <v>785</v>
      </c>
      <c r="B312" s="190">
        <v>-1381</v>
      </c>
      <c r="C312" s="237">
        <v>-15.19</v>
      </c>
      <c r="D312" s="237"/>
      <c r="E312" s="190">
        <v>-141</v>
      </c>
      <c r="F312" s="237">
        <v>-1.55</v>
      </c>
      <c r="G312" s="237">
        <v>-0.25</v>
      </c>
      <c r="H312" s="237"/>
      <c r="I312" s="190">
        <v>-469</v>
      </c>
      <c r="J312" s="190">
        <v>0</v>
      </c>
    </row>
    <row r="313" spans="1:10" s="264" customFormat="1" x14ac:dyDescent="0.25">
      <c r="A313" s="189" t="s">
        <v>786</v>
      </c>
      <c r="B313" s="190">
        <v>240</v>
      </c>
      <c r="C313" s="237">
        <v>0.09</v>
      </c>
      <c r="D313" s="237"/>
      <c r="E313" s="190">
        <v>-240</v>
      </c>
      <c r="F313" s="237">
        <v>-0.09</v>
      </c>
      <c r="G313" s="237">
        <v>-7.0000000000000007E-2</v>
      </c>
      <c r="H313" s="237"/>
      <c r="I313" s="190">
        <v>0</v>
      </c>
      <c r="J313" s="190">
        <v>0</v>
      </c>
    </row>
    <row r="314" spans="1:10" s="264" customFormat="1" x14ac:dyDescent="0.25">
      <c r="A314" s="189" t="s">
        <v>791</v>
      </c>
      <c r="B314" s="190">
        <v>-685</v>
      </c>
      <c r="C314" s="237">
        <v>-0.66</v>
      </c>
      <c r="D314" s="237"/>
      <c r="E314" s="190">
        <v>-156</v>
      </c>
      <c r="F314" s="237">
        <v>-0.15</v>
      </c>
      <c r="G314" s="237">
        <v>-0.03</v>
      </c>
      <c r="H314" s="237"/>
      <c r="I314" s="190">
        <v>0</v>
      </c>
      <c r="J314" s="190">
        <v>0</v>
      </c>
    </row>
    <row r="315" spans="1:10" s="264" customFormat="1" x14ac:dyDescent="0.25">
      <c r="A315" s="189" t="s">
        <v>800</v>
      </c>
      <c r="B315" s="190">
        <v>0</v>
      </c>
      <c r="C315" s="237">
        <v>0</v>
      </c>
      <c r="D315" s="237"/>
      <c r="E315" s="190">
        <v>-33</v>
      </c>
      <c r="F315" s="237">
        <v>-0.02</v>
      </c>
      <c r="G315" s="237">
        <v>-0.02</v>
      </c>
      <c r="H315" s="237"/>
      <c r="I315" s="190">
        <v>0</v>
      </c>
      <c r="J315" s="190">
        <v>0</v>
      </c>
    </row>
    <row r="316" spans="1:10" s="264" customFormat="1" x14ac:dyDescent="0.25">
      <c r="A316" s="189" t="s">
        <v>793</v>
      </c>
      <c r="B316" s="190">
        <v>175</v>
      </c>
      <c r="C316" s="237">
        <v>0.82</v>
      </c>
      <c r="D316" s="237"/>
      <c r="E316" s="190">
        <v>-82</v>
      </c>
      <c r="F316" s="237">
        <v>-0.38</v>
      </c>
      <c r="G316" s="237">
        <v>-0.28000000000000003</v>
      </c>
      <c r="H316" s="237"/>
      <c r="I316" s="190">
        <v>0</v>
      </c>
      <c r="J316" s="190">
        <v>0</v>
      </c>
    </row>
    <row r="317" spans="1:10" s="264" customFormat="1" x14ac:dyDescent="0.25">
      <c r="A317" s="81" t="s">
        <v>787</v>
      </c>
      <c r="B317" s="103">
        <v>0</v>
      </c>
      <c r="C317" s="105">
        <v>0</v>
      </c>
      <c r="D317" s="105"/>
      <c r="E317" s="103">
        <v>-83</v>
      </c>
      <c r="F317" s="105">
        <v>-13.54</v>
      </c>
      <c r="G317" s="105">
        <v>-10.11</v>
      </c>
      <c r="H317" s="105"/>
      <c r="I317" s="103">
        <v>0</v>
      </c>
      <c r="J317" s="103">
        <v>0</v>
      </c>
    </row>
    <row r="318" spans="1:10" s="264" customFormat="1" x14ac:dyDescent="0.25">
      <c r="A318" s="16" t="s">
        <v>860</v>
      </c>
      <c r="B318" s="104">
        <v>20794</v>
      </c>
      <c r="C318" s="106">
        <v>0.51</v>
      </c>
      <c r="D318" s="106"/>
      <c r="E318" s="104">
        <v>-16007</v>
      </c>
      <c r="F318" s="106">
        <v>-0.39</v>
      </c>
      <c r="G318" s="106">
        <v>-0.2</v>
      </c>
      <c r="H318" s="106"/>
      <c r="I318" s="104">
        <v>-121308</v>
      </c>
      <c r="J318" s="104">
        <v>0</v>
      </c>
    </row>
    <row r="319" spans="1:10" s="264" customFormat="1" ht="13.5" customHeight="1" x14ac:dyDescent="0.25">
      <c r="A319" s="16" t="s">
        <v>861</v>
      </c>
      <c r="B319" s="104">
        <v>12836</v>
      </c>
      <c r="C319" s="106">
        <v>0.32</v>
      </c>
      <c r="D319" s="106"/>
      <c r="E319" s="104">
        <v>-14481</v>
      </c>
      <c r="F319" s="106">
        <v>-0.36</v>
      </c>
      <c r="G319" s="106">
        <v>-0.28999999999999998</v>
      </c>
      <c r="H319" s="106"/>
      <c r="I319" s="104">
        <v>-99776</v>
      </c>
      <c r="J319" s="104">
        <v>0</v>
      </c>
    </row>
    <row r="320" spans="1:10" s="264" customFormat="1" x14ac:dyDescent="0.25">
      <c r="A320" s="16" t="s">
        <v>81</v>
      </c>
      <c r="B320" s="106">
        <v>61.997507011530097</v>
      </c>
      <c r="C320" s="106">
        <v>59.375</v>
      </c>
      <c r="D320" s="106"/>
      <c r="E320" s="106">
        <v>10.537946274428601</v>
      </c>
      <c r="F320" s="106">
        <v>8.3333333333333393</v>
      </c>
      <c r="G320" s="106">
        <v>-31.034482758620701</v>
      </c>
      <c r="H320" s="106"/>
      <c r="I320" s="106">
        <v>21.580339961513801</v>
      </c>
      <c r="J320" s="106" t="s">
        <v>455</v>
      </c>
    </row>
    <row r="321" spans="1:10" s="264" customFormat="1" ht="13.5" customHeight="1" x14ac:dyDescent="0.25">
      <c r="A321" s="16"/>
      <c r="B321" s="106"/>
      <c r="C321" s="106"/>
      <c r="D321" s="106"/>
      <c r="E321" s="106"/>
      <c r="F321" s="106"/>
      <c r="G321" s="106"/>
      <c r="H321" s="106"/>
      <c r="I321" s="106"/>
      <c r="J321" s="106"/>
    </row>
    <row r="322" spans="1:10" s="264" customFormat="1" x14ac:dyDescent="0.25">
      <c r="A322" s="16" t="s">
        <v>862</v>
      </c>
      <c r="B322" s="104">
        <v>467558</v>
      </c>
      <c r="C322" s="106">
        <v>0.2</v>
      </c>
      <c r="D322" s="106"/>
      <c r="E322" s="104">
        <v>-410800</v>
      </c>
      <c r="F322" s="106">
        <v>-0.17</v>
      </c>
      <c r="G322" s="106">
        <v>-0.17</v>
      </c>
      <c r="H322" s="106"/>
      <c r="I322" s="104">
        <v>-143323</v>
      </c>
      <c r="J322" s="104">
        <v>21391</v>
      </c>
    </row>
    <row r="323" spans="1:10" s="264" customFormat="1" x14ac:dyDescent="0.25">
      <c r="A323" s="16" t="s">
        <v>863</v>
      </c>
      <c r="B323" s="104">
        <v>415574</v>
      </c>
      <c r="C323" s="106">
        <v>0.17</v>
      </c>
      <c r="D323" s="106"/>
      <c r="E323" s="104">
        <v>-292240</v>
      </c>
      <c r="F323" s="106">
        <v>-0.12</v>
      </c>
      <c r="G323" s="106">
        <v>-0.11</v>
      </c>
      <c r="H323" s="106"/>
      <c r="I323" s="104">
        <v>-164840</v>
      </c>
      <c r="J323" s="104">
        <v>-51388</v>
      </c>
    </row>
    <row r="324" spans="1:10" s="264" customFormat="1" x14ac:dyDescent="0.25">
      <c r="A324" s="16" t="s">
        <v>81</v>
      </c>
      <c r="B324" s="106">
        <v>12.508963505897899</v>
      </c>
      <c r="C324" s="106">
        <v>17.647058823529399</v>
      </c>
      <c r="D324" s="106"/>
      <c r="E324" s="106">
        <v>40.569395017793603</v>
      </c>
      <c r="F324" s="106">
        <v>41.6666666666667</v>
      </c>
      <c r="G324" s="106">
        <v>54.545454545454596</v>
      </c>
      <c r="H324" s="106"/>
      <c r="I324" s="106">
        <v>-13.0532637709294</v>
      </c>
      <c r="J324" s="106">
        <v>-141.626449754807</v>
      </c>
    </row>
    <row r="326" spans="1:10" x14ac:dyDescent="0.3">
      <c r="A326" s="96" t="s">
        <v>435</v>
      </c>
    </row>
    <row r="327" spans="1:10" x14ac:dyDescent="0.3">
      <c r="A327" s="96" t="s">
        <v>437</v>
      </c>
    </row>
    <row r="328" spans="1:10" x14ac:dyDescent="0.3">
      <c r="A328" s="96" t="s">
        <v>436</v>
      </c>
    </row>
    <row r="329" spans="1:10" x14ac:dyDescent="0.3">
      <c r="A329" s="96" t="s">
        <v>395</v>
      </c>
    </row>
  </sheetData>
  <customSheetViews>
    <customSheetView guid="{FA2E1843-2BE2-47CF-BE01-D42B5FFA5AE3}" scale="110" showPageBreaks="1" showGridLines="0" view="pageBreakPreview" topLeftCell="A2">
      <selection activeCell="B16" sqref="B16"/>
      <pageMargins left="0.59055118110236227" right="0.59055118110236227" top="0.39370078740157483" bottom="0.59055118110236227" header="0" footer="0.39370078740157483"/>
      <pageSetup paperSize="9" scale="63" orientation="landscape" r:id="rId1"/>
      <headerFooter alignWithMargins="0"/>
    </customSheetView>
    <customSheetView guid="{8DCB927E-1FB2-45E1-A382-88D5F1827B16}" scale="110" showPageBreaks="1" showGridLines="0" printArea="1" view="pageBreakPreview" topLeftCell="A2">
      <selection activeCell="B16" sqref="B16"/>
      <pageMargins left="0.59055118110236227" right="0.59055118110236227" top="0.39370078740157483" bottom="0.59055118110236227" header="0" footer="0.39370078740157483"/>
      <pageSetup paperSize="9" scale="63" orientation="landscape" r:id="rId2"/>
      <headerFooter alignWithMargins="0"/>
    </customSheetView>
    <customSheetView guid="{722B3250-471E-4256-A122-1330806A5616}" scale="110" showPageBreaks="1" showGridLines="0" view="pageBreakPreview" topLeftCell="A13">
      <selection activeCell="G33" sqref="G33"/>
      <pageMargins left="0.59055118110236227" right="0.59055118110236227" top="0.39370078740157483" bottom="0.59055118110236227" header="0" footer="0.39370078740157483"/>
      <pageSetup paperSize="9" scale="63" orientation="landscape" r:id="rId3"/>
      <headerFooter alignWithMargins="0"/>
    </customSheetView>
  </customSheetViews>
  <mergeCells count="3">
    <mergeCell ref="J4:J5"/>
    <mergeCell ref="E4:G4"/>
    <mergeCell ref="B4:C4"/>
  </mergeCells>
  <phoneticPr fontId="0" type="noConversion"/>
  <pageMargins left="0.59055118110236227" right="0.39370078740157483" top="0.39370078740157483" bottom="0.59055118110236227" header="0" footer="0.39370078740157483"/>
  <pageSetup paperSize="9" scale="80" orientation="portrait" r:id="rId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theme="0" tint="-0.14999847407452621"/>
  </sheetPr>
  <dimension ref="A1:O333"/>
  <sheetViews>
    <sheetView showGridLines="0" zoomScaleNormal="100" zoomScaleSheetLayoutView="110" workbookViewId="0"/>
  </sheetViews>
  <sheetFormatPr baseColWidth="10" defaultColWidth="11.44140625" defaultRowHeight="14.4" x14ac:dyDescent="0.3"/>
  <cols>
    <col min="1" max="1" width="42.33203125" style="4" customWidth="1"/>
    <col min="2" max="6" width="11.5546875" style="4" customWidth="1"/>
    <col min="7" max="7" width="12.88671875" style="4" customWidth="1"/>
    <col min="8" max="16384" width="11.44140625" style="4"/>
  </cols>
  <sheetData>
    <row r="1" spans="1:14" ht="18" customHeight="1" x14ac:dyDescent="0.3">
      <c r="A1" s="182"/>
      <c r="B1" s="39"/>
      <c r="C1" s="39"/>
      <c r="D1" s="39"/>
      <c r="E1" s="39"/>
      <c r="F1" s="39"/>
      <c r="G1" s="39"/>
    </row>
    <row r="2" spans="1:14" s="176" customFormat="1" ht="15.6" customHeight="1" x14ac:dyDescent="0.3">
      <c r="A2" s="357" t="s">
        <v>426</v>
      </c>
      <c r="C2" s="7"/>
      <c r="D2" s="7"/>
      <c r="E2" s="7"/>
      <c r="F2" s="7"/>
      <c r="G2" s="14" t="s">
        <v>97</v>
      </c>
    </row>
    <row r="3" spans="1:14" x14ac:dyDescent="0.3">
      <c r="A3" s="64" t="s">
        <v>141</v>
      </c>
    </row>
    <row r="4" spans="1:14" ht="15.75" customHeight="1" x14ac:dyDescent="0.3">
      <c r="B4" s="368" t="s">
        <v>396</v>
      </c>
      <c r="C4" s="368" t="s">
        <v>397</v>
      </c>
      <c r="D4" s="368" t="s">
        <v>398</v>
      </c>
      <c r="E4" s="368" t="s">
        <v>399</v>
      </c>
      <c r="F4" s="368" t="s">
        <v>400</v>
      </c>
      <c r="G4" s="368" t="s">
        <v>401</v>
      </c>
    </row>
    <row r="5" spans="1:14" s="9" customFormat="1" ht="13.8" x14ac:dyDescent="0.3">
      <c r="A5" s="8" t="s">
        <v>0</v>
      </c>
      <c r="B5" s="364"/>
      <c r="C5" s="364"/>
      <c r="D5" s="364"/>
      <c r="E5" s="364"/>
      <c r="F5" s="364"/>
      <c r="G5" s="364"/>
    </row>
    <row r="6" spans="1:14" s="9" customFormat="1" ht="9.6" customHeight="1" x14ac:dyDescent="0.3">
      <c r="A6" s="265"/>
      <c r="B6" s="216"/>
      <c r="C6" s="216"/>
      <c r="D6" s="216"/>
      <c r="E6" s="216"/>
      <c r="F6" s="216"/>
      <c r="G6" s="216"/>
    </row>
    <row r="7" spans="1:14" s="262" customFormat="1" ht="14.4" customHeight="1" x14ac:dyDescent="0.25">
      <c r="A7" s="184" t="s">
        <v>145</v>
      </c>
      <c r="B7" s="179"/>
      <c r="C7" s="179"/>
      <c r="D7" s="179"/>
      <c r="E7" s="179"/>
      <c r="F7" s="179"/>
      <c r="G7" s="267"/>
      <c r="H7" s="56"/>
      <c r="N7" s="260"/>
    </row>
    <row r="8" spans="1:14" s="264" customFormat="1" ht="21.6" x14ac:dyDescent="0.25">
      <c r="A8" s="81" t="s">
        <v>662</v>
      </c>
      <c r="B8" s="105">
        <v>-95.56</v>
      </c>
      <c r="C8" s="103">
        <v>5794</v>
      </c>
      <c r="D8" s="103">
        <v>-5275</v>
      </c>
      <c r="E8" s="103">
        <v>-48</v>
      </c>
      <c r="F8" s="105">
        <v>7.41</v>
      </c>
      <c r="G8" s="268">
        <v>0.93</v>
      </c>
      <c r="H8" s="56"/>
      <c r="N8" s="269"/>
    </row>
    <row r="9" spans="1:14" s="264" customFormat="1" x14ac:dyDescent="0.25">
      <c r="A9" s="189" t="s">
        <v>665</v>
      </c>
      <c r="B9" s="237">
        <v>-47.73</v>
      </c>
      <c r="C9" s="190">
        <v>5950</v>
      </c>
      <c r="D9" s="190">
        <v>-464</v>
      </c>
      <c r="E9" s="190">
        <v>-115</v>
      </c>
      <c r="F9" s="237">
        <v>9.83</v>
      </c>
      <c r="G9" s="270">
        <v>0.63</v>
      </c>
      <c r="H9" s="56"/>
      <c r="N9" s="269"/>
    </row>
    <row r="10" spans="1:14" s="264" customFormat="1" x14ac:dyDescent="0.25">
      <c r="A10" s="189" t="s">
        <v>667</v>
      </c>
      <c r="B10" s="237">
        <v>0</v>
      </c>
      <c r="C10" s="190">
        <v>15195</v>
      </c>
      <c r="D10" s="190">
        <v>-805</v>
      </c>
      <c r="E10" s="190">
        <v>0</v>
      </c>
      <c r="F10" s="237">
        <v>8.9499999999999993</v>
      </c>
      <c r="G10" s="270">
        <v>0.46</v>
      </c>
      <c r="H10" s="56"/>
      <c r="N10" s="269"/>
    </row>
    <row r="11" spans="1:14" s="264" customFormat="1" x14ac:dyDescent="0.25">
      <c r="A11" s="189" t="s">
        <v>544</v>
      </c>
      <c r="B11" s="237">
        <v>-178.85</v>
      </c>
      <c r="C11" s="190">
        <v>471</v>
      </c>
      <c r="D11" s="190">
        <v>-117</v>
      </c>
      <c r="E11" s="190">
        <v>-55</v>
      </c>
      <c r="F11" s="237">
        <v>1.8</v>
      </c>
      <c r="G11" s="270">
        <v>0.54</v>
      </c>
      <c r="H11" s="56"/>
      <c r="N11" s="269"/>
    </row>
    <row r="12" spans="1:14" s="264" customFormat="1" x14ac:dyDescent="0.25">
      <c r="A12" s="189" t="s">
        <v>546</v>
      </c>
      <c r="B12" s="237">
        <v>-17.28</v>
      </c>
      <c r="C12" s="190">
        <v>432</v>
      </c>
      <c r="D12" s="190">
        <v>-73</v>
      </c>
      <c r="E12" s="190">
        <v>0</v>
      </c>
      <c r="F12" s="237">
        <v>0.46</v>
      </c>
      <c r="G12" s="270">
        <v>0.09</v>
      </c>
      <c r="H12" s="56"/>
      <c r="N12" s="269"/>
    </row>
    <row r="13" spans="1:14" s="264" customFormat="1" x14ac:dyDescent="0.25">
      <c r="A13" s="189" t="s">
        <v>547</v>
      </c>
      <c r="B13" s="237">
        <v>-15.08</v>
      </c>
      <c r="C13" s="190">
        <v>174</v>
      </c>
      <c r="D13" s="190">
        <v>-2</v>
      </c>
      <c r="E13" s="190">
        <v>-3</v>
      </c>
      <c r="F13" s="237">
        <v>0.79</v>
      </c>
      <c r="G13" s="270">
        <v>0.01</v>
      </c>
      <c r="H13" s="56"/>
      <c r="N13" s="269"/>
    </row>
    <row r="14" spans="1:14" s="264" customFormat="1" x14ac:dyDescent="0.25">
      <c r="A14" s="189" t="s">
        <v>548</v>
      </c>
      <c r="B14" s="237">
        <v>-38.549999999999997</v>
      </c>
      <c r="C14" s="190">
        <v>805</v>
      </c>
      <c r="D14" s="190">
        <v>-19</v>
      </c>
      <c r="E14" s="190">
        <v>-32</v>
      </c>
      <c r="F14" s="237">
        <v>2.85</v>
      </c>
      <c r="G14" s="270">
        <v>0.06</v>
      </c>
      <c r="H14" s="56"/>
      <c r="N14" s="269"/>
    </row>
    <row r="15" spans="1:14" s="264" customFormat="1" x14ac:dyDescent="0.25">
      <c r="A15" s="189" t="s">
        <v>549</v>
      </c>
      <c r="B15" s="237">
        <v>-55.35</v>
      </c>
      <c r="C15" s="190">
        <v>129</v>
      </c>
      <c r="D15" s="190">
        <v>-1</v>
      </c>
      <c r="E15" s="190">
        <v>-3</v>
      </c>
      <c r="F15" s="237">
        <v>0.01</v>
      </c>
      <c r="G15" s="270">
        <v>0.01</v>
      </c>
      <c r="H15" s="56"/>
      <c r="N15" s="269"/>
    </row>
    <row r="16" spans="1:14" s="264" customFormat="1" x14ac:dyDescent="0.25">
      <c r="A16" s="189" t="s">
        <v>550</v>
      </c>
      <c r="B16" s="237">
        <v>-21.69</v>
      </c>
      <c r="C16" s="190">
        <v>108786</v>
      </c>
      <c r="D16" s="190">
        <v>-108396</v>
      </c>
      <c r="E16" s="190">
        <v>0</v>
      </c>
      <c r="F16" s="237">
        <v>2.61</v>
      </c>
      <c r="G16" s="270">
        <v>2.61</v>
      </c>
      <c r="H16" s="56"/>
      <c r="N16" s="269"/>
    </row>
    <row r="17" spans="1:14" s="264" customFormat="1" x14ac:dyDescent="0.25">
      <c r="A17" s="189" t="s">
        <v>551</v>
      </c>
      <c r="B17" s="237">
        <v>0</v>
      </c>
      <c r="C17" s="190">
        <v>14807</v>
      </c>
      <c r="D17" s="190">
        <v>-14794</v>
      </c>
      <c r="E17" s="190">
        <v>0</v>
      </c>
      <c r="F17" s="237">
        <v>7.0000000000000007E-2</v>
      </c>
      <c r="G17" s="270">
        <v>4</v>
      </c>
      <c r="H17" s="56"/>
      <c r="N17" s="269"/>
    </row>
    <row r="18" spans="1:14" s="264" customFormat="1" x14ac:dyDescent="0.25">
      <c r="A18" s="189" t="s">
        <v>552</v>
      </c>
      <c r="B18" s="237">
        <v>225</v>
      </c>
      <c r="C18" s="190">
        <v>24633</v>
      </c>
      <c r="D18" s="190">
        <v>-24596</v>
      </c>
      <c r="E18" s="190">
        <v>-11</v>
      </c>
      <c r="F18" s="237">
        <v>4.76</v>
      </c>
      <c r="G18" s="270">
        <v>4.75</v>
      </c>
      <c r="H18" s="56"/>
      <c r="N18" s="269"/>
    </row>
    <row r="19" spans="1:14" s="264" customFormat="1" x14ac:dyDescent="0.25">
      <c r="A19" s="189" t="s">
        <v>553</v>
      </c>
      <c r="B19" s="237">
        <v>300</v>
      </c>
      <c r="C19" s="190">
        <v>11545</v>
      </c>
      <c r="D19" s="190">
        <v>-11527</v>
      </c>
      <c r="E19" s="190">
        <v>-6</v>
      </c>
      <c r="F19" s="237">
        <v>4.26</v>
      </c>
      <c r="G19" s="270">
        <v>4.25</v>
      </c>
      <c r="H19" s="56"/>
      <c r="N19" s="269"/>
    </row>
    <row r="20" spans="1:14" s="264" customFormat="1" x14ac:dyDescent="0.25">
      <c r="A20" s="189" t="s">
        <v>554</v>
      </c>
      <c r="B20" s="237">
        <v>0</v>
      </c>
      <c r="C20" s="190">
        <v>18511</v>
      </c>
      <c r="D20" s="190">
        <v>-18493</v>
      </c>
      <c r="E20" s="190">
        <v>0</v>
      </c>
      <c r="F20" s="237">
        <v>0.06</v>
      </c>
      <c r="G20" s="270">
        <v>3.75</v>
      </c>
      <c r="H20" s="56"/>
      <c r="N20" s="269"/>
    </row>
    <row r="21" spans="1:14" s="264" customFormat="1" x14ac:dyDescent="0.25">
      <c r="A21" s="189" t="s">
        <v>555</v>
      </c>
      <c r="B21" s="237">
        <v>-1590</v>
      </c>
      <c r="C21" s="190">
        <v>168</v>
      </c>
      <c r="D21" s="190">
        <v>-88</v>
      </c>
      <c r="E21" s="190">
        <v>-97</v>
      </c>
      <c r="F21" s="237">
        <v>3.61</v>
      </c>
      <c r="G21" s="270">
        <v>1.78</v>
      </c>
      <c r="H21" s="56"/>
      <c r="N21" s="269"/>
    </row>
    <row r="22" spans="1:14" s="264" customFormat="1" x14ac:dyDescent="0.25">
      <c r="A22" s="189" t="s">
        <v>556</v>
      </c>
      <c r="B22" s="237">
        <v>187.88</v>
      </c>
      <c r="C22" s="190">
        <v>6634</v>
      </c>
      <c r="D22" s="190">
        <v>-6240</v>
      </c>
      <c r="E22" s="190">
        <v>-978</v>
      </c>
      <c r="F22" s="237">
        <v>0.87</v>
      </c>
      <c r="G22" s="270">
        <v>0.86</v>
      </c>
      <c r="H22" s="56"/>
      <c r="N22" s="269"/>
    </row>
    <row r="23" spans="1:14" s="264" customFormat="1" x14ac:dyDescent="0.25">
      <c r="A23" s="189" t="s">
        <v>557</v>
      </c>
      <c r="B23" s="237">
        <v>-100</v>
      </c>
      <c r="C23" s="190">
        <v>0</v>
      </c>
      <c r="D23" s="190">
        <v>0</v>
      </c>
      <c r="E23" s="190">
        <v>0</v>
      </c>
      <c r="F23" s="237">
        <v>0</v>
      </c>
      <c r="G23" s="270">
        <v>1.75</v>
      </c>
      <c r="H23" s="56"/>
      <c r="N23" s="269"/>
    </row>
    <row r="24" spans="1:14" s="264" customFormat="1" x14ac:dyDescent="0.25">
      <c r="A24" s="189" t="s">
        <v>757</v>
      </c>
      <c r="B24" s="237">
        <v>-63.89</v>
      </c>
      <c r="C24" s="190">
        <v>141</v>
      </c>
      <c r="D24" s="190">
        <v>-9</v>
      </c>
      <c r="E24" s="190">
        <v>-15</v>
      </c>
      <c r="F24" s="237">
        <v>0.43</v>
      </c>
      <c r="G24" s="270">
        <v>0.03</v>
      </c>
      <c r="H24" s="56"/>
      <c r="N24" s="269"/>
    </row>
    <row r="25" spans="1:14" s="264" customFormat="1" x14ac:dyDescent="0.25">
      <c r="A25" s="189" t="s">
        <v>758</v>
      </c>
      <c r="B25" s="237">
        <v>-73.91</v>
      </c>
      <c r="C25" s="190">
        <v>152</v>
      </c>
      <c r="D25" s="190">
        <v>-8</v>
      </c>
      <c r="E25" s="190">
        <v>-15</v>
      </c>
      <c r="F25" s="237">
        <v>0</v>
      </c>
      <c r="G25" s="270">
        <v>0.02</v>
      </c>
      <c r="H25" s="56"/>
      <c r="N25" s="269"/>
    </row>
    <row r="26" spans="1:14" s="264" customFormat="1" x14ac:dyDescent="0.25">
      <c r="A26" s="189" t="s">
        <v>759</v>
      </c>
      <c r="B26" s="237">
        <v>-74.75</v>
      </c>
      <c r="C26" s="190">
        <v>179</v>
      </c>
      <c r="D26" s="190">
        <v>-5</v>
      </c>
      <c r="E26" s="190">
        <v>-15</v>
      </c>
      <c r="F26" s="237">
        <v>0.42</v>
      </c>
      <c r="G26" s="270">
        <v>0.01</v>
      </c>
      <c r="H26" s="56"/>
      <c r="N26" s="269"/>
    </row>
    <row r="27" spans="1:14" s="264" customFormat="1" x14ac:dyDescent="0.25">
      <c r="A27" s="189" t="s">
        <v>760</v>
      </c>
      <c r="B27" s="237">
        <v>-97.95</v>
      </c>
      <c r="C27" s="190">
        <v>414</v>
      </c>
      <c r="D27" s="190">
        <v>-44</v>
      </c>
      <c r="E27" s="190">
        <v>-52</v>
      </c>
      <c r="F27" s="237">
        <v>0.41</v>
      </c>
      <c r="G27" s="270">
        <v>0.04</v>
      </c>
      <c r="H27" s="56"/>
      <c r="N27" s="269"/>
    </row>
    <row r="28" spans="1:14" s="264" customFormat="1" x14ac:dyDescent="0.25">
      <c r="A28" s="189" t="s">
        <v>761</v>
      </c>
      <c r="B28" s="237">
        <v>-91.92</v>
      </c>
      <c r="C28" s="190">
        <v>202</v>
      </c>
      <c r="D28" s="190">
        <v>-16</v>
      </c>
      <c r="E28" s="190">
        <v>-24</v>
      </c>
      <c r="F28" s="237">
        <v>0.43</v>
      </c>
      <c r="G28" s="270">
        <v>0.03</v>
      </c>
      <c r="H28" s="56"/>
      <c r="N28" s="269"/>
    </row>
    <row r="29" spans="1:14" s="264" customFormat="1" x14ac:dyDescent="0.25">
      <c r="A29" s="189" t="s">
        <v>762</v>
      </c>
      <c r="B29" s="237">
        <v>-71.67</v>
      </c>
      <c r="C29" s="190">
        <v>466</v>
      </c>
      <c r="D29" s="190">
        <v>-8</v>
      </c>
      <c r="E29" s="190">
        <v>-23</v>
      </c>
      <c r="F29" s="237">
        <v>0.42</v>
      </c>
      <c r="G29" s="270">
        <v>0.01</v>
      </c>
      <c r="H29" s="56"/>
      <c r="N29" s="269"/>
    </row>
    <row r="30" spans="1:14" s="264" customFormat="1" x14ac:dyDescent="0.25">
      <c r="A30" s="189" t="s">
        <v>763</v>
      </c>
      <c r="B30" s="237">
        <v>-94.23</v>
      </c>
      <c r="C30" s="190">
        <v>681</v>
      </c>
      <c r="D30" s="190">
        <v>-59</v>
      </c>
      <c r="E30" s="190">
        <v>-66</v>
      </c>
      <c r="F30" s="237">
        <v>0.42</v>
      </c>
      <c r="G30" s="270">
        <v>0.04</v>
      </c>
      <c r="H30" s="56"/>
      <c r="N30" s="269"/>
    </row>
    <row r="31" spans="1:14" s="264" customFormat="1" x14ac:dyDescent="0.25">
      <c r="A31" s="189" t="s">
        <v>764</v>
      </c>
      <c r="B31" s="237">
        <v>-128.06</v>
      </c>
      <c r="C31" s="190">
        <v>498</v>
      </c>
      <c r="D31" s="190">
        <v>-87</v>
      </c>
      <c r="E31" s="190">
        <v>-76</v>
      </c>
      <c r="F31" s="237">
        <v>0.42</v>
      </c>
      <c r="G31" s="270">
        <v>0.08</v>
      </c>
      <c r="H31" s="56"/>
      <c r="N31" s="269"/>
    </row>
    <row r="32" spans="1:14" s="264" customFormat="1" x14ac:dyDescent="0.25">
      <c r="A32" s="189" t="s">
        <v>765</v>
      </c>
      <c r="B32" s="237">
        <v>300</v>
      </c>
      <c r="C32" s="190">
        <v>524</v>
      </c>
      <c r="D32" s="190">
        <v>-77</v>
      </c>
      <c r="E32" s="190">
        <v>-261</v>
      </c>
      <c r="F32" s="237">
        <v>0.38</v>
      </c>
      <c r="G32" s="270">
        <v>0.06</v>
      </c>
      <c r="H32" s="56"/>
      <c r="N32" s="269"/>
    </row>
    <row r="33" spans="1:14" s="264" customFormat="1" x14ac:dyDescent="0.25">
      <c r="A33" s="189" t="s">
        <v>766</v>
      </c>
      <c r="B33" s="237">
        <v>-282.93</v>
      </c>
      <c r="C33" s="190">
        <v>397</v>
      </c>
      <c r="D33" s="190">
        <v>-15</v>
      </c>
      <c r="E33" s="190">
        <v>-23</v>
      </c>
      <c r="F33" s="237">
        <v>0.03</v>
      </c>
      <c r="G33" s="270">
        <v>0.02</v>
      </c>
      <c r="H33" s="56"/>
      <c r="N33" s="269"/>
    </row>
    <row r="34" spans="1:14" s="264" customFormat="1" x14ac:dyDescent="0.25">
      <c r="A34" s="189" t="s">
        <v>558</v>
      </c>
      <c r="B34" s="237">
        <v>-3.86</v>
      </c>
      <c r="C34" s="190">
        <v>2899</v>
      </c>
      <c r="D34" s="190">
        <v>-694</v>
      </c>
      <c r="E34" s="190">
        <v>274</v>
      </c>
      <c r="F34" s="237">
        <v>0.5</v>
      </c>
      <c r="G34" s="270">
        <v>0.17</v>
      </c>
      <c r="H34" s="56"/>
      <c r="N34" s="269"/>
    </row>
    <row r="35" spans="1:14" s="264" customFormat="1" x14ac:dyDescent="0.25">
      <c r="A35" s="189" t="s">
        <v>559</v>
      </c>
      <c r="B35" s="237">
        <v>16.38</v>
      </c>
      <c r="C35" s="190">
        <v>1007</v>
      </c>
      <c r="D35" s="190">
        <v>-364</v>
      </c>
      <c r="E35" s="190">
        <v>-65</v>
      </c>
      <c r="F35" s="237">
        <v>0.51</v>
      </c>
      <c r="G35" s="270">
        <v>0</v>
      </c>
      <c r="H35" s="56"/>
      <c r="N35" s="269"/>
    </row>
    <row r="36" spans="1:14" s="264" customFormat="1" x14ac:dyDescent="0.25">
      <c r="A36" s="189" t="s">
        <v>560</v>
      </c>
      <c r="B36" s="237">
        <v>206</v>
      </c>
      <c r="C36" s="190">
        <v>1102</v>
      </c>
      <c r="D36" s="190">
        <v>-214</v>
      </c>
      <c r="E36" s="190">
        <v>-61</v>
      </c>
      <c r="F36" s="237">
        <v>0.49</v>
      </c>
      <c r="G36" s="270">
        <v>0</v>
      </c>
      <c r="H36" s="56"/>
      <c r="N36" s="269"/>
    </row>
    <row r="37" spans="1:14" s="264" customFormat="1" x14ac:dyDescent="0.25">
      <c r="A37" s="189" t="s">
        <v>561</v>
      </c>
      <c r="B37" s="237">
        <v>-19.03</v>
      </c>
      <c r="C37" s="190">
        <v>817</v>
      </c>
      <c r="D37" s="190">
        <v>-59</v>
      </c>
      <c r="E37" s="190">
        <v>-107</v>
      </c>
      <c r="F37" s="237">
        <v>0.01</v>
      </c>
      <c r="G37" s="270">
        <v>0.09</v>
      </c>
      <c r="H37" s="56"/>
      <c r="N37" s="269"/>
    </row>
    <row r="38" spans="1:14" s="264" customFormat="1" x14ac:dyDescent="0.25">
      <c r="A38" s="189" t="s">
        <v>562</v>
      </c>
      <c r="B38" s="237">
        <v>-19.29</v>
      </c>
      <c r="C38" s="190">
        <v>873</v>
      </c>
      <c r="D38" s="190">
        <v>-52</v>
      </c>
      <c r="E38" s="190">
        <v>-81</v>
      </c>
      <c r="F38" s="237">
        <v>0.82</v>
      </c>
      <c r="G38" s="270">
        <v>7.0000000000000007E-2</v>
      </c>
      <c r="H38" s="56"/>
      <c r="N38" s="269"/>
    </row>
    <row r="39" spans="1:14" s="264" customFormat="1" x14ac:dyDescent="0.25">
      <c r="A39" s="189" t="s">
        <v>767</v>
      </c>
      <c r="B39" s="237">
        <v>-32.54</v>
      </c>
      <c r="C39" s="190">
        <v>129</v>
      </c>
      <c r="D39" s="190">
        <v>-11</v>
      </c>
      <c r="E39" s="190">
        <v>-3</v>
      </c>
      <c r="F39" s="237">
        <v>1.36</v>
      </c>
      <c r="G39" s="270">
        <v>0.11</v>
      </c>
      <c r="H39" s="56"/>
      <c r="N39" s="269"/>
    </row>
    <row r="40" spans="1:14" s="264" customFormat="1" x14ac:dyDescent="0.25">
      <c r="A40" s="189" t="s">
        <v>768</v>
      </c>
      <c r="B40" s="237">
        <v>-39.229999999999997</v>
      </c>
      <c r="C40" s="190">
        <v>173</v>
      </c>
      <c r="D40" s="190">
        <v>-12</v>
      </c>
      <c r="E40" s="190">
        <v>-3</v>
      </c>
      <c r="F40" s="237">
        <v>0.01</v>
      </c>
      <c r="G40" s="270">
        <v>0.14000000000000001</v>
      </c>
      <c r="H40" s="56"/>
      <c r="N40" s="269"/>
    </row>
    <row r="41" spans="1:14" s="264" customFormat="1" x14ac:dyDescent="0.25">
      <c r="A41" s="189" t="s">
        <v>563</v>
      </c>
      <c r="B41" s="237">
        <v>31.63</v>
      </c>
      <c r="C41" s="190">
        <v>354</v>
      </c>
      <c r="D41" s="190">
        <v>-45</v>
      </c>
      <c r="E41" s="190">
        <v>-9</v>
      </c>
      <c r="F41" s="237">
        <v>1.36</v>
      </c>
      <c r="G41" s="270">
        <v>0.22</v>
      </c>
      <c r="H41" s="56"/>
      <c r="N41" s="269"/>
    </row>
    <row r="42" spans="1:14" s="264" customFormat="1" x14ac:dyDescent="0.25">
      <c r="A42" s="189" t="s">
        <v>564</v>
      </c>
      <c r="B42" s="237">
        <v>23.73</v>
      </c>
      <c r="C42" s="190">
        <v>590</v>
      </c>
      <c r="D42" s="190">
        <v>-23</v>
      </c>
      <c r="E42" s="190">
        <v>-1</v>
      </c>
      <c r="F42" s="237">
        <v>3.23</v>
      </c>
      <c r="G42" s="270">
        <v>0.11</v>
      </c>
      <c r="H42" s="56"/>
      <c r="N42" s="269"/>
    </row>
    <row r="43" spans="1:14" s="264" customFormat="1" x14ac:dyDescent="0.25">
      <c r="A43" s="189" t="s">
        <v>565</v>
      </c>
      <c r="B43" s="237">
        <v>-68.260000000000005</v>
      </c>
      <c r="C43" s="190">
        <v>183</v>
      </c>
      <c r="D43" s="190">
        <v>-7</v>
      </c>
      <c r="E43" s="190">
        <v>-4</v>
      </c>
      <c r="F43" s="237">
        <v>0.85</v>
      </c>
      <c r="G43" s="270">
        <v>0.04</v>
      </c>
      <c r="H43" s="56"/>
      <c r="N43" s="269"/>
    </row>
    <row r="44" spans="1:14" s="264" customFormat="1" x14ac:dyDescent="0.25">
      <c r="A44" s="189" t="s">
        <v>566</v>
      </c>
      <c r="B44" s="237">
        <v>-44.92</v>
      </c>
      <c r="C44" s="190">
        <v>840</v>
      </c>
      <c r="D44" s="190">
        <v>-15</v>
      </c>
      <c r="E44" s="190">
        <v>-1</v>
      </c>
      <c r="F44" s="237">
        <v>0.01</v>
      </c>
      <c r="G44" s="270">
        <v>0.03</v>
      </c>
      <c r="H44" s="56"/>
      <c r="N44" s="269"/>
    </row>
    <row r="45" spans="1:14" s="264" customFormat="1" x14ac:dyDescent="0.25">
      <c r="A45" s="189" t="s">
        <v>567</v>
      </c>
      <c r="B45" s="237">
        <v>272</v>
      </c>
      <c r="C45" s="190">
        <v>244</v>
      </c>
      <c r="D45" s="190">
        <v>-30</v>
      </c>
      <c r="E45" s="190">
        <v>-18</v>
      </c>
      <c r="F45" s="237">
        <v>1.69</v>
      </c>
      <c r="G45" s="270">
        <v>0.24</v>
      </c>
      <c r="H45" s="56"/>
      <c r="N45" s="269"/>
    </row>
    <row r="46" spans="1:14" s="264" customFormat="1" x14ac:dyDescent="0.25">
      <c r="A46" s="189" t="s">
        <v>568</v>
      </c>
      <c r="B46" s="237">
        <v>438.64</v>
      </c>
      <c r="C46" s="190">
        <v>292</v>
      </c>
      <c r="D46" s="190">
        <v>-26</v>
      </c>
      <c r="E46" s="190">
        <v>-37</v>
      </c>
      <c r="F46" s="237">
        <v>0.01</v>
      </c>
      <c r="G46" s="270">
        <v>0.17</v>
      </c>
      <c r="H46" s="56"/>
      <c r="N46" s="269"/>
    </row>
    <row r="47" spans="1:14" s="264" customFormat="1" x14ac:dyDescent="0.25">
      <c r="A47" s="189" t="s">
        <v>569</v>
      </c>
      <c r="B47" s="237">
        <v>-43.86</v>
      </c>
      <c r="C47" s="190">
        <v>118</v>
      </c>
      <c r="D47" s="190">
        <v>-49</v>
      </c>
      <c r="E47" s="190">
        <v>-14</v>
      </c>
      <c r="F47" s="237">
        <v>0.49</v>
      </c>
      <c r="G47" s="270">
        <v>0.26</v>
      </c>
      <c r="H47" s="56"/>
      <c r="N47" s="269"/>
    </row>
    <row r="48" spans="1:14" s="264" customFormat="1" x14ac:dyDescent="0.25">
      <c r="A48" s="189" t="s">
        <v>570</v>
      </c>
      <c r="B48" s="237">
        <v>-25</v>
      </c>
      <c r="C48" s="190">
        <v>535</v>
      </c>
      <c r="D48" s="190">
        <v>-40</v>
      </c>
      <c r="E48" s="190">
        <v>-57</v>
      </c>
      <c r="F48" s="237">
        <v>0.01</v>
      </c>
      <c r="G48" s="270">
        <v>0.14000000000000001</v>
      </c>
      <c r="H48" s="56"/>
      <c r="N48" s="269"/>
    </row>
    <row r="49" spans="1:14" s="264" customFormat="1" x14ac:dyDescent="0.25">
      <c r="A49" s="189" t="s">
        <v>571</v>
      </c>
      <c r="B49" s="237">
        <v>-44.55</v>
      </c>
      <c r="C49" s="190">
        <v>448</v>
      </c>
      <c r="D49" s="190">
        <v>-12</v>
      </c>
      <c r="E49" s="190">
        <v>-7</v>
      </c>
      <c r="F49" s="237">
        <v>0.55000000000000004</v>
      </c>
      <c r="G49" s="270">
        <v>0.02</v>
      </c>
      <c r="H49" s="56"/>
      <c r="N49" s="269"/>
    </row>
    <row r="50" spans="1:14" s="264" customFormat="1" x14ac:dyDescent="0.25">
      <c r="A50" s="189" t="s">
        <v>572</v>
      </c>
      <c r="B50" s="237">
        <v>-69.7</v>
      </c>
      <c r="C50" s="190">
        <v>1351</v>
      </c>
      <c r="D50" s="190">
        <v>-11</v>
      </c>
      <c r="E50" s="190">
        <v>-31</v>
      </c>
      <c r="F50" s="237">
        <v>0.84</v>
      </c>
      <c r="G50" s="270">
        <v>0.01</v>
      </c>
      <c r="H50" s="56"/>
      <c r="N50" s="269"/>
    </row>
    <row r="51" spans="1:14" s="264" customFormat="1" x14ac:dyDescent="0.25">
      <c r="A51" s="189" t="s">
        <v>573</v>
      </c>
      <c r="B51" s="237">
        <v>-14.29</v>
      </c>
      <c r="C51" s="190">
        <v>88</v>
      </c>
      <c r="D51" s="190">
        <v>-17</v>
      </c>
      <c r="E51" s="190">
        <v>-2</v>
      </c>
      <c r="F51" s="237">
        <v>0.64</v>
      </c>
      <c r="G51" s="270">
        <v>0.15</v>
      </c>
      <c r="H51" s="56"/>
      <c r="N51" s="269"/>
    </row>
    <row r="52" spans="1:14" s="264" customFormat="1" x14ac:dyDescent="0.25">
      <c r="A52" s="189" t="s">
        <v>769</v>
      </c>
      <c r="B52" s="237">
        <v>-24.83</v>
      </c>
      <c r="C52" s="190">
        <v>154</v>
      </c>
      <c r="D52" s="190">
        <v>-14</v>
      </c>
      <c r="E52" s="190">
        <v>-9</v>
      </c>
      <c r="F52" s="237">
        <v>1.42</v>
      </c>
      <c r="G52" s="270">
        <v>0.18</v>
      </c>
      <c r="H52" s="56"/>
      <c r="N52" s="269"/>
    </row>
    <row r="53" spans="1:14" s="264" customFormat="1" x14ac:dyDescent="0.25">
      <c r="A53" s="189" t="s">
        <v>574</v>
      </c>
      <c r="B53" s="237">
        <v>-12.9</v>
      </c>
      <c r="C53" s="190">
        <v>36</v>
      </c>
      <c r="D53" s="190">
        <v>-3</v>
      </c>
      <c r="E53" s="190">
        <v>-6</v>
      </c>
      <c r="F53" s="237">
        <v>1.51</v>
      </c>
      <c r="G53" s="270">
        <v>0.14000000000000001</v>
      </c>
      <c r="H53" s="56"/>
      <c r="N53" s="269"/>
    </row>
    <row r="54" spans="1:14" s="264" customFormat="1" x14ac:dyDescent="0.25">
      <c r="A54" s="189" t="s">
        <v>473</v>
      </c>
      <c r="B54" s="237">
        <v>-15.17</v>
      </c>
      <c r="C54" s="190">
        <v>737</v>
      </c>
      <c r="D54" s="190">
        <v>-41</v>
      </c>
      <c r="E54" s="190">
        <v>-75</v>
      </c>
      <c r="F54" s="237">
        <v>1.67</v>
      </c>
      <c r="G54" s="270">
        <v>0.11</v>
      </c>
      <c r="H54" s="56"/>
      <c r="N54" s="269"/>
    </row>
    <row r="55" spans="1:14" s="264" customFormat="1" x14ac:dyDescent="0.25">
      <c r="A55" s="189" t="s">
        <v>475</v>
      </c>
      <c r="B55" s="237">
        <v>-22.91</v>
      </c>
      <c r="C55" s="190">
        <v>2367</v>
      </c>
      <c r="D55" s="190">
        <v>-412</v>
      </c>
      <c r="E55" s="190">
        <v>-25</v>
      </c>
      <c r="F55" s="237">
        <v>0.9</v>
      </c>
      <c r="G55" s="270">
        <v>0.15</v>
      </c>
      <c r="H55" s="56"/>
      <c r="N55" s="269"/>
    </row>
    <row r="56" spans="1:14" s="264" customFormat="1" x14ac:dyDescent="0.25">
      <c r="A56" s="189" t="s">
        <v>476</v>
      </c>
      <c r="B56" s="237">
        <v>-29.38</v>
      </c>
      <c r="C56" s="190">
        <v>1902</v>
      </c>
      <c r="D56" s="190">
        <v>-393</v>
      </c>
      <c r="E56" s="190">
        <v>-29</v>
      </c>
      <c r="F56" s="237">
        <v>0.87</v>
      </c>
      <c r="G56" s="270">
        <v>0.17</v>
      </c>
      <c r="H56" s="56"/>
      <c r="N56" s="269"/>
    </row>
    <row r="57" spans="1:14" s="264" customFormat="1" x14ac:dyDescent="0.25">
      <c r="A57" s="189" t="s">
        <v>477</v>
      </c>
      <c r="B57" s="237">
        <v>8.8699999999999992</v>
      </c>
      <c r="C57" s="190">
        <v>3455</v>
      </c>
      <c r="D57" s="190">
        <v>-453</v>
      </c>
      <c r="E57" s="190">
        <v>-534</v>
      </c>
      <c r="F57" s="237">
        <v>0.83</v>
      </c>
      <c r="G57" s="270">
        <v>0.13</v>
      </c>
      <c r="H57" s="56"/>
      <c r="N57" s="269"/>
    </row>
    <row r="58" spans="1:14" s="264" customFormat="1" x14ac:dyDescent="0.25">
      <c r="A58" s="189" t="s">
        <v>478</v>
      </c>
      <c r="B58" s="237">
        <v>-30.85</v>
      </c>
      <c r="C58" s="190">
        <v>166</v>
      </c>
      <c r="D58" s="190">
        <v>-177</v>
      </c>
      <c r="E58" s="190">
        <v>-8</v>
      </c>
      <c r="F58" s="237">
        <v>1.19</v>
      </c>
      <c r="G58" s="270">
        <v>1.07</v>
      </c>
      <c r="H58" s="56"/>
      <c r="N58" s="269"/>
    </row>
    <row r="59" spans="1:14" s="264" customFormat="1" x14ac:dyDescent="0.25">
      <c r="A59" s="189" t="s">
        <v>748</v>
      </c>
      <c r="B59" s="237">
        <v>-38.89</v>
      </c>
      <c r="C59" s="190">
        <v>235</v>
      </c>
      <c r="D59" s="190">
        <v>-11</v>
      </c>
      <c r="E59" s="190">
        <v>-12</v>
      </c>
      <c r="F59" s="237">
        <v>1.08</v>
      </c>
      <c r="G59" s="270">
        <v>0.05</v>
      </c>
      <c r="H59" s="56"/>
      <c r="N59" s="269"/>
    </row>
    <row r="60" spans="1:14" s="264" customFormat="1" x14ac:dyDescent="0.25">
      <c r="A60" s="189" t="s">
        <v>479</v>
      </c>
      <c r="B60" s="237">
        <v>-16.87</v>
      </c>
      <c r="C60" s="190">
        <v>280</v>
      </c>
      <c r="D60" s="190">
        <v>-14</v>
      </c>
      <c r="E60" s="190">
        <v>-14</v>
      </c>
      <c r="F60" s="237">
        <v>1.07</v>
      </c>
      <c r="G60" s="270">
        <v>0.06</v>
      </c>
      <c r="H60" s="56"/>
      <c r="N60" s="269"/>
    </row>
    <row r="61" spans="1:14" s="264" customFormat="1" x14ac:dyDescent="0.25">
      <c r="A61" s="189" t="s">
        <v>480</v>
      </c>
      <c r="B61" s="237">
        <v>-18.329999999999998</v>
      </c>
      <c r="C61" s="190">
        <v>634</v>
      </c>
      <c r="D61" s="190">
        <v>-57</v>
      </c>
      <c r="E61" s="190">
        <v>-56</v>
      </c>
      <c r="F61" s="237">
        <v>1.03</v>
      </c>
      <c r="G61" s="270">
        <v>0.1</v>
      </c>
      <c r="H61" s="56"/>
      <c r="N61" s="269"/>
    </row>
    <row r="62" spans="1:14" s="264" customFormat="1" x14ac:dyDescent="0.25">
      <c r="A62" s="189" t="s">
        <v>481</v>
      </c>
      <c r="B62" s="237">
        <v>-13.94</v>
      </c>
      <c r="C62" s="190">
        <v>733</v>
      </c>
      <c r="D62" s="190">
        <v>-43</v>
      </c>
      <c r="E62" s="190">
        <v>-31</v>
      </c>
      <c r="F62" s="237">
        <v>0.95</v>
      </c>
      <c r="G62" s="270">
        <v>0.06</v>
      </c>
      <c r="H62" s="56"/>
      <c r="N62" s="269"/>
    </row>
    <row r="63" spans="1:14" s="264" customFormat="1" x14ac:dyDescent="0.25">
      <c r="A63" s="189" t="s">
        <v>482</v>
      </c>
      <c r="B63" s="237">
        <v>-36.79</v>
      </c>
      <c r="C63" s="190">
        <v>923</v>
      </c>
      <c r="D63" s="190">
        <v>-275</v>
      </c>
      <c r="E63" s="190">
        <v>-27</v>
      </c>
      <c r="F63" s="237">
        <v>0.97</v>
      </c>
      <c r="G63" s="270">
        <v>0.27</v>
      </c>
      <c r="H63" s="56"/>
      <c r="N63" s="269"/>
    </row>
    <row r="64" spans="1:14" s="264" customFormat="1" x14ac:dyDescent="0.25">
      <c r="A64" s="189" t="s">
        <v>483</v>
      </c>
      <c r="B64" s="237">
        <v>-46.48</v>
      </c>
      <c r="C64" s="190">
        <v>1324</v>
      </c>
      <c r="D64" s="190">
        <v>-440</v>
      </c>
      <c r="E64" s="190">
        <v>-28</v>
      </c>
      <c r="F64" s="237">
        <v>0.93</v>
      </c>
      <c r="G64" s="270">
        <v>0.24</v>
      </c>
      <c r="H64" s="56"/>
      <c r="N64" s="269"/>
    </row>
    <row r="65" spans="1:14" s="264" customFormat="1" x14ac:dyDescent="0.25">
      <c r="A65" s="189" t="s">
        <v>484</v>
      </c>
      <c r="B65" s="237">
        <v>-69.78</v>
      </c>
      <c r="C65" s="190">
        <v>605</v>
      </c>
      <c r="D65" s="190">
        <v>-173</v>
      </c>
      <c r="E65" s="190">
        <v>-17</v>
      </c>
      <c r="F65" s="237">
        <v>0.56999999999999995</v>
      </c>
      <c r="G65" s="270">
        <v>0.14000000000000001</v>
      </c>
      <c r="H65" s="56"/>
      <c r="N65" s="269"/>
    </row>
    <row r="66" spans="1:14" s="264" customFormat="1" x14ac:dyDescent="0.25">
      <c r="A66" s="189" t="s">
        <v>749</v>
      </c>
      <c r="B66" s="237">
        <v>-106.34</v>
      </c>
      <c r="C66" s="190">
        <v>324</v>
      </c>
      <c r="D66" s="190">
        <v>-116</v>
      </c>
      <c r="E66" s="190">
        <v>-10</v>
      </c>
      <c r="F66" s="237">
        <v>0.51</v>
      </c>
      <c r="G66" s="270">
        <v>0.16</v>
      </c>
      <c r="H66" s="56"/>
      <c r="N66" s="269"/>
    </row>
    <row r="67" spans="1:14" s="264" customFormat="1" x14ac:dyDescent="0.25">
      <c r="A67" s="189" t="s">
        <v>485</v>
      </c>
      <c r="B67" s="237">
        <v>-88.93</v>
      </c>
      <c r="C67" s="190">
        <v>747</v>
      </c>
      <c r="D67" s="190">
        <v>-253</v>
      </c>
      <c r="E67" s="190">
        <v>-21</v>
      </c>
      <c r="F67" s="237">
        <v>0.55000000000000004</v>
      </c>
      <c r="G67" s="270">
        <v>0.17</v>
      </c>
      <c r="H67" s="56"/>
      <c r="N67" s="269"/>
    </row>
    <row r="68" spans="1:14" s="264" customFormat="1" x14ac:dyDescent="0.25">
      <c r="A68" s="189" t="s">
        <v>486</v>
      </c>
      <c r="B68" s="237">
        <v>-119.87</v>
      </c>
      <c r="C68" s="190">
        <v>244</v>
      </c>
      <c r="D68" s="190">
        <v>-192</v>
      </c>
      <c r="E68" s="190">
        <v>-11</v>
      </c>
      <c r="F68" s="237">
        <v>1.07</v>
      </c>
      <c r="G68" s="270">
        <v>0.81</v>
      </c>
      <c r="H68" s="56"/>
      <c r="N68" s="269"/>
    </row>
    <row r="69" spans="1:14" s="264" customFormat="1" x14ac:dyDescent="0.25">
      <c r="A69" s="189" t="s">
        <v>487</v>
      </c>
      <c r="B69" s="237">
        <v>-7.19</v>
      </c>
      <c r="C69" s="190">
        <v>170</v>
      </c>
      <c r="D69" s="190">
        <v>-206</v>
      </c>
      <c r="E69" s="190">
        <v>-11</v>
      </c>
      <c r="F69" s="237">
        <v>0.76</v>
      </c>
      <c r="G69" s="270">
        <v>0.64</v>
      </c>
      <c r="H69" s="56"/>
      <c r="N69" s="269"/>
    </row>
    <row r="70" spans="1:14" s="264" customFormat="1" x14ac:dyDescent="0.25">
      <c r="A70" s="189" t="s">
        <v>750</v>
      </c>
      <c r="B70" s="237">
        <v>-77.459999999999994</v>
      </c>
      <c r="C70" s="190">
        <v>176</v>
      </c>
      <c r="D70" s="190">
        <v>-46</v>
      </c>
      <c r="E70" s="190">
        <v>-34</v>
      </c>
      <c r="F70" s="237">
        <v>0.71</v>
      </c>
      <c r="G70" s="270">
        <v>0.17</v>
      </c>
      <c r="H70" s="56"/>
      <c r="N70" s="269"/>
    </row>
    <row r="71" spans="1:14" s="264" customFormat="1" x14ac:dyDescent="0.25">
      <c r="A71" s="189" t="s">
        <v>751</v>
      </c>
      <c r="B71" s="237">
        <v>-63.75</v>
      </c>
      <c r="C71" s="190">
        <v>171</v>
      </c>
      <c r="D71" s="190">
        <v>-36</v>
      </c>
      <c r="E71" s="190">
        <v>-15</v>
      </c>
      <c r="F71" s="237">
        <v>0.61</v>
      </c>
      <c r="G71" s="270">
        <v>0.11</v>
      </c>
      <c r="H71" s="56"/>
      <c r="N71" s="269"/>
    </row>
    <row r="72" spans="1:14" s="264" customFormat="1" x14ac:dyDescent="0.25">
      <c r="A72" s="189" t="s">
        <v>752</v>
      </c>
      <c r="B72" s="237">
        <v>-27.84</v>
      </c>
      <c r="C72" s="190">
        <v>156</v>
      </c>
      <c r="D72" s="190">
        <v>-9</v>
      </c>
      <c r="E72" s="190">
        <v>-12</v>
      </c>
      <c r="F72" s="237">
        <v>0.7</v>
      </c>
      <c r="G72" s="270">
        <v>0.05</v>
      </c>
      <c r="H72" s="56"/>
      <c r="N72" s="269"/>
    </row>
    <row r="73" spans="1:14" s="264" customFormat="1" x14ac:dyDescent="0.25">
      <c r="A73" s="189" t="s">
        <v>488</v>
      </c>
      <c r="B73" s="237">
        <v>-48.77</v>
      </c>
      <c r="C73" s="190">
        <v>370</v>
      </c>
      <c r="D73" s="190">
        <v>-33</v>
      </c>
      <c r="E73" s="190">
        <v>-37</v>
      </c>
      <c r="F73" s="237">
        <v>0.66</v>
      </c>
      <c r="G73" s="270">
        <v>0.06</v>
      </c>
      <c r="H73" s="56"/>
      <c r="N73" s="269"/>
    </row>
    <row r="74" spans="1:14" s="264" customFormat="1" x14ac:dyDescent="0.25">
      <c r="A74" s="189" t="s">
        <v>753</v>
      </c>
      <c r="B74" s="237">
        <v>-48.19</v>
      </c>
      <c r="C74" s="190">
        <v>134</v>
      </c>
      <c r="D74" s="190">
        <v>-7</v>
      </c>
      <c r="E74" s="190">
        <v>-20</v>
      </c>
      <c r="F74" s="237">
        <v>0.66</v>
      </c>
      <c r="G74" s="270">
        <v>0.03</v>
      </c>
      <c r="H74" s="56"/>
      <c r="N74" s="269"/>
    </row>
    <row r="75" spans="1:14" s="264" customFormat="1" x14ac:dyDescent="0.25">
      <c r="A75" s="189" t="s">
        <v>489</v>
      </c>
      <c r="B75" s="237">
        <v>-48.17</v>
      </c>
      <c r="C75" s="190">
        <v>318</v>
      </c>
      <c r="D75" s="190">
        <v>-16</v>
      </c>
      <c r="E75" s="190">
        <v>-43</v>
      </c>
      <c r="F75" s="237">
        <v>0.68</v>
      </c>
      <c r="G75" s="270">
        <v>0.03</v>
      </c>
      <c r="H75" s="56"/>
      <c r="N75" s="269"/>
    </row>
    <row r="76" spans="1:14" s="264" customFormat="1" x14ac:dyDescent="0.25">
      <c r="A76" s="189" t="s">
        <v>490</v>
      </c>
      <c r="B76" s="237">
        <v>-60.74</v>
      </c>
      <c r="C76" s="190">
        <v>358</v>
      </c>
      <c r="D76" s="190">
        <v>-21</v>
      </c>
      <c r="E76" s="190">
        <v>-36</v>
      </c>
      <c r="F76" s="237">
        <v>0.59</v>
      </c>
      <c r="G76" s="270">
        <v>0.03</v>
      </c>
      <c r="H76" s="56"/>
      <c r="N76" s="269"/>
    </row>
    <row r="77" spans="1:14" s="264" customFormat="1" x14ac:dyDescent="0.25">
      <c r="A77" s="189" t="s">
        <v>491</v>
      </c>
      <c r="B77" s="237">
        <v>-45.92</v>
      </c>
      <c r="C77" s="190">
        <v>3323</v>
      </c>
      <c r="D77" s="190">
        <v>-729</v>
      </c>
      <c r="E77" s="190">
        <v>6</v>
      </c>
      <c r="F77" s="237">
        <v>8.17</v>
      </c>
      <c r="G77" s="270">
        <v>1.62</v>
      </c>
      <c r="H77" s="56"/>
      <c r="N77" s="269"/>
    </row>
    <row r="78" spans="1:14" s="264" customFormat="1" x14ac:dyDescent="0.25">
      <c r="A78" s="189" t="s">
        <v>492</v>
      </c>
      <c r="B78" s="237">
        <v>-7.25</v>
      </c>
      <c r="C78" s="190">
        <v>27558</v>
      </c>
      <c r="D78" s="190">
        <v>-3845</v>
      </c>
      <c r="E78" s="190">
        <v>71</v>
      </c>
      <c r="F78" s="237">
        <v>8.2799999999999994</v>
      </c>
      <c r="G78" s="270">
        <v>1.0900000000000001</v>
      </c>
      <c r="H78" s="56"/>
      <c r="N78" s="269"/>
    </row>
    <row r="79" spans="1:14" s="264" customFormat="1" x14ac:dyDescent="0.25">
      <c r="A79" s="189" t="s">
        <v>493</v>
      </c>
      <c r="B79" s="237">
        <v>0</v>
      </c>
      <c r="C79" s="190">
        <v>13293</v>
      </c>
      <c r="D79" s="190">
        <v>-1860</v>
      </c>
      <c r="E79" s="190">
        <v>-26</v>
      </c>
      <c r="F79" s="237">
        <v>8.15</v>
      </c>
      <c r="G79" s="270">
        <v>1.08</v>
      </c>
      <c r="H79" s="56"/>
      <c r="N79" s="269"/>
    </row>
    <row r="80" spans="1:14" s="264" customFormat="1" x14ac:dyDescent="0.25">
      <c r="A80" s="189" t="s">
        <v>745</v>
      </c>
      <c r="B80" s="237">
        <v>0</v>
      </c>
      <c r="C80" s="190">
        <v>1260</v>
      </c>
      <c r="D80" s="190">
        <v>-84</v>
      </c>
      <c r="E80" s="190">
        <v>-4</v>
      </c>
      <c r="F80" s="237">
        <v>6.74</v>
      </c>
      <c r="G80" s="270">
        <v>0.74</v>
      </c>
      <c r="H80" s="56"/>
      <c r="N80" s="269"/>
    </row>
    <row r="81" spans="1:14" s="264" customFormat="1" x14ac:dyDescent="0.25">
      <c r="A81" s="189" t="s">
        <v>494</v>
      </c>
      <c r="B81" s="237">
        <v>-24.37</v>
      </c>
      <c r="C81" s="190">
        <v>574</v>
      </c>
      <c r="D81" s="190">
        <v>0</v>
      </c>
      <c r="E81" s="190">
        <v>-6</v>
      </c>
      <c r="F81" s="237">
        <v>2.96</v>
      </c>
      <c r="G81" s="270">
        <v>0.03</v>
      </c>
      <c r="H81" s="56"/>
      <c r="N81" s="269"/>
    </row>
    <row r="82" spans="1:14" s="264" customFormat="1" x14ac:dyDescent="0.25">
      <c r="A82" s="189" t="s">
        <v>495</v>
      </c>
      <c r="B82" s="237">
        <v>45.76</v>
      </c>
      <c r="C82" s="190">
        <v>166</v>
      </c>
      <c r="D82" s="190">
        <v>-1</v>
      </c>
      <c r="E82" s="190">
        <v>-93</v>
      </c>
      <c r="F82" s="237">
        <v>10.71</v>
      </c>
      <c r="G82" s="270">
        <v>0.25</v>
      </c>
      <c r="H82" s="56"/>
      <c r="N82" s="269"/>
    </row>
    <row r="83" spans="1:14" s="264" customFormat="1" x14ac:dyDescent="0.25">
      <c r="A83" s="189" t="s">
        <v>496</v>
      </c>
      <c r="B83" s="237">
        <v>-10.47</v>
      </c>
      <c r="C83" s="190">
        <v>247</v>
      </c>
      <c r="D83" s="190">
        <v>-87</v>
      </c>
      <c r="E83" s="190">
        <v>-283</v>
      </c>
      <c r="F83" s="237">
        <v>1.38</v>
      </c>
      <c r="G83" s="270">
        <v>0.3</v>
      </c>
      <c r="H83" s="56"/>
      <c r="N83" s="269"/>
    </row>
    <row r="84" spans="1:14" s="264" customFormat="1" x14ac:dyDescent="0.25">
      <c r="A84" s="189" t="s">
        <v>497</v>
      </c>
      <c r="B84" s="237">
        <v>-13.23</v>
      </c>
      <c r="C84" s="190">
        <v>2098</v>
      </c>
      <c r="D84" s="190">
        <v>-47</v>
      </c>
      <c r="E84" s="190">
        <v>-265</v>
      </c>
      <c r="F84" s="237">
        <v>0.77</v>
      </c>
      <c r="G84" s="270">
        <v>0.02</v>
      </c>
      <c r="H84" s="56"/>
      <c r="N84" s="269"/>
    </row>
    <row r="85" spans="1:14" s="264" customFormat="1" x14ac:dyDescent="0.25">
      <c r="A85" s="189" t="s">
        <v>498</v>
      </c>
      <c r="B85" s="237">
        <v>-4.47</v>
      </c>
      <c r="C85" s="190">
        <v>1984</v>
      </c>
      <c r="D85" s="190">
        <v>-98</v>
      </c>
      <c r="E85" s="190">
        <v>-5</v>
      </c>
      <c r="F85" s="237">
        <v>0.67</v>
      </c>
      <c r="G85" s="270">
        <v>0.06</v>
      </c>
      <c r="H85" s="56"/>
      <c r="N85" s="269"/>
    </row>
    <row r="86" spans="1:14" s="264" customFormat="1" x14ac:dyDescent="0.25">
      <c r="A86" s="189" t="s">
        <v>499</v>
      </c>
      <c r="B86" s="237">
        <v>-8.7799999999999994</v>
      </c>
      <c r="C86" s="190">
        <v>2464</v>
      </c>
      <c r="D86" s="190">
        <v>-163</v>
      </c>
      <c r="E86" s="190">
        <v>-6</v>
      </c>
      <c r="F86" s="237">
        <v>0.94</v>
      </c>
      <c r="G86" s="270">
        <v>0.08</v>
      </c>
      <c r="H86" s="56"/>
      <c r="N86" s="269"/>
    </row>
    <row r="87" spans="1:14" s="264" customFormat="1" x14ac:dyDescent="0.25">
      <c r="A87" s="189" t="s">
        <v>500</v>
      </c>
      <c r="B87" s="237">
        <v>-7.42</v>
      </c>
      <c r="C87" s="190">
        <v>8081</v>
      </c>
      <c r="D87" s="190">
        <v>-140</v>
      </c>
      <c r="E87" s="190">
        <v>-9</v>
      </c>
      <c r="F87" s="237">
        <v>0.94</v>
      </c>
      <c r="G87" s="270">
        <v>0.04</v>
      </c>
      <c r="H87" s="56"/>
      <c r="N87" s="269"/>
    </row>
    <row r="88" spans="1:14" s="264" customFormat="1" x14ac:dyDescent="0.25">
      <c r="A88" s="189" t="s">
        <v>501</v>
      </c>
      <c r="B88" s="237">
        <v>-6.38</v>
      </c>
      <c r="C88" s="190">
        <v>6395</v>
      </c>
      <c r="D88" s="190">
        <v>-118</v>
      </c>
      <c r="E88" s="190">
        <v>-9</v>
      </c>
      <c r="F88" s="237">
        <v>0.77</v>
      </c>
      <c r="G88" s="270">
        <v>0.04</v>
      </c>
      <c r="H88" s="56"/>
      <c r="N88" s="269"/>
    </row>
    <row r="89" spans="1:14" s="264" customFormat="1" x14ac:dyDescent="0.25">
      <c r="A89" s="189" t="s">
        <v>502</v>
      </c>
      <c r="B89" s="237">
        <v>-21.22</v>
      </c>
      <c r="C89" s="190">
        <v>2456</v>
      </c>
      <c r="D89" s="190">
        <v>-13</v>
      </c>
      <c r="E89" s="190">
        <v>-11</v>
      </c>
      <c r="F89" s="237">
        <v>1.77</v>
      </c>
      <c r="G89" s="270">
        <v>0.03</v>
      </c>
      <c r="H89" s="56"/>
      <c r="N89" s="269"/>
    </row>
    <row r="90" spans="1:14" s="264" customFormat="1" x14ac:dyDescent="0.25">
      <c r="A90" s="189" t="s">
        <v>503</v>
      </c>
      <c r="B90" s="237">
        <v>-10.57</v>
      </c>
      <c r="C90" s="190">
        <v>7228</v>
      </c>
      <c r="D90" s="190">
        <v>-1330</v>
      </c>
      <c r="E90" s="190">
        <v>-18</v>
      </c>
      <c r="F90" s="237">
        <v>0.86</v>
      </c>
      <c r="G90" s="270">
        <v>0.22</v>
      </c>
      <c r="H90" s="56"/>
      <c r="N90" s="269"/>
    </row>
    <row r="91" spans="1:14" s="264" customFormat="1" x14ac:dyDescent="0.25">
      <c r="A91" s="189" t="s">
        <v>504</v>
      </c>
      <c r="B91" s="237">
        <v>0</v>
      </c>
      <c r="C91" s="190">
        <v>4397</v>
      </c>
      <c r="D91" s="190">
        <v>-581</v>
      </c>
      <c r="E91" s="190">
        <v>-20</v>
      </c>
      <c r="F91" s="237">
        <v>1.22</v>
      </c>
      <c r="G91" s="270">
        <v>0.21</v>
      </c>
      <c r="H91" s="56"/>
      <c r="N91" s="269"/>
    </row>
    <row r="92" spans="1:14" s="264" customFormat="1" x14ac:dyDescent="0.25">
      <c r="A92" s="189" t="s">
        <v>505</v>
      </c>
      <c r="B92" s="237">
        <v>0</v>
      </c>
      <c r="C92" s="190">
        <v>7625</v>
      </c>
      <c r="D92" s="190">
        <v>0</v>
      </c>
      <c r="E92" s="190">
        <v>-25</v>
      </c>
      <c r="F92" s="237">
        <v>1.76</v>
      </c>
      <c r="G92" s="270">
        <v>0</v>
      </c>
      <c r="H92" s="56"/>
      <c r="N92" s="269"/>
    </row>
    <row r="93" spans="1:14" s="264" customFormat="1" x14ac:dyDescent="0.25">
      <c r="A93" s="189" t="s">
        <v>506</v>
      </c>
      <c r="B93" s="237">
        <v>-14.55</v>
      </c>
      <c r="C93" s="190">
        <v>3760</v>
      </c>
      <c r="D93" s="190">
        <v>-55</v>
      </c>
      <c r="E93" s="190">
        <v>-288</v>
      </c>
      <c r="F93" s="237">
        <v>0.74</v>
      </c>
      <c r="G93" s="270">
        <v>0.01</v>
      </c>
      <c r="H93" s="56"/>
      <c r="N93" s="269"/>
    </row>
    <row r="94" spans="1:14" s="264" customFormat="1" x14ac:dyDescent="0.25">
      <c r="A94" s="189" t="s">
        <v>507</v>
      </c>
      <c r="B94" s="237">
        <v>-10.8</v>
      </c>
      <c r="C94" s="190">
        <v>2935</v>
      </c>
      <c r="D94" s="190">
        <v>-208</v>
      </c>
      <c r="E94" s="190">
        <v>-263</v>
      </c>
      <c r="F94" s="237">
        <v>0.78</v>
      </c>
      <c r="G94" s="270">
        <v>0.05</v>
      </c>
      <c r="H94" s="56"/>
      <c r="N94" s="269"/>
    </row>
    <row r="95" spans="1:14" s="264" customFormat="1" x14ac:dyDescent="0.25">
      <c r="A95" s="189" t="s">
        <v>508</v>
      </c>
      <c r="B95" s="237">
        <v>-17.3</v>
      </c>
      <c r="C95" s="190">
        <v>4344</v>
      </c>
      <c r="D95" s="190">
        <v>-387</v>
      </c>
      <c r="E95" s="190">
        <v>-3082</v>
      </c>
      <c r="F95" s="237">
        <v>0.69</v>
      </c>
      <c r="G95" s="270">
        <v>0.08</v>
      </c>
      <c r="H95" s="56"/>
      <c r="N95" s="269"/>
    </row>
    <row r="96" spans="1:14" s="264" customFormat="1" x14ac:dyDescent="0.25">
      <c r="A96" s="189" t="s">
        <v>509</v>
      </c>
      <c r="B96" s="237">
        <v>-10.119999999999999</v>
      </c>
      <c r="C96" s="190">
        <v>1666</v>
      </c>
      <c r="D96" s="190">
        <v>0</v>
      </c>
      <c r="E96" s="190">
        <v>-6</v>
      </c>
      <c r="F96" s="237">
        <v>0.75</v>
      </c>
      <c r="G96" s="270">
        <v>0.02</v>
      </c>
      <c r="H96" s="56"/>
      <c r="N96" s="269"/>
    </row>
    <row r="97" spans="1:14" s="264" customFormat="1" x14ac:dyDescent="0.25">
      <c r="A97" s="189" t="s">
        <v>510</v>
      </c>
      <c r="B97" s="237">
        <v>-35.21</v>
      </c>
      <c r="C97" s="190">
        <v>2775</v>
      </c>
      <c r="D97" s="190">
        <v>-80</v>
      </c>
      <c r="E97" s="190">
        <v>-32</v>
      </c>
      <c r="F97" s="237">
        <v>2.35</v>
      </c>
      <c r="G97" s="270">
        <v>0.09</v>
      </c>
      <c r="H97" s="56"/>
      <c r="N97" s="269"/>
    </row>
    <row r="98" spans="1:14" s="264" customFormat="1" x14ac:dyDescent="0.25">
      <c r="A98" s="189" t="s">
        <v>511</v>
      </c>
      <c r="B98" s="237">
        <v>1140</v>
      </c>
      <c r="C98" s="190">
        <v>80</v>
      </c>
      <c r="D98" s="190">
        <v>0</v>
      </c>
      <c r="E98" s="190">
        <v>-203</v>
      </c>
      <c r="F98" s="237">
        <v>2.86</v>
      </c>
      <c r="G98" s="270">
        <v>0</v>
      </c>
      <c r="H98" s="56"/>
      <c r="N98" s="269"/>
    </row>
    <row r="99" spans="1:14" s="264" customFormat="1" x14ac:dyDescent="0.25">
      <c r="A99" s="189" t="s">
        <v>512</v>
      </c>
      <c r="B99" s="237">
        <v>-38.04</v>
      </c>
      <c r="C99" s="190">
        <v>240</v>
      </c>
      <c r="D99" s="190">
        <v>-29</v>
      </c>
      <c r="E99" s="190">
        <v>-148</v>
      </c>
      <c r="F99" s="237">
        <v>3.03</v>
      </c>
      <c r="G99" s="270">
        <v>0.22</v>
      </c>
      <c r="H99" s="56"/>
      <c r="N99" s="269"/>
    </row>
    <row r="100" spans="1:14" s="264" customFormat="1" x14ac:dyDescent="0.25">
      <c r="A100" s="189" t="s">
        <v>668</v>
      </c>
      <c r="B100" s="237">
        <v>-29.02</v>
      </c>
      <c r="C100" s="190">
        <v>1556</v>
      </c>
      <c r="D100" s="190">
        <v>-8</v>
      </c>
      <c r="E100" s="190">
        <v>-28</v>
      </c>
      <c r="F100" s="237">
        <v>2.16</v>
      </c>
      <c r="G100" s="270">
        <v>0.01</v>
      </c>
      <c r="H100" s="56"/>
      <c r="N100" s="269"/>
    </row>
    <row r="101" spans="1:14" s="264" customFormat="1" x14ac:dyDescent="0.25">
      <c r="A101" s="189" t="s">
        <v>670</v>
      </c>
      <c r="B101" s="237">
        <v>-19.25</v>
      </c>
      <c r="C101" s="190">
        <v>1213</v>
      </c>
      <c r="D101" s="190">
        <v>-47</v>
      </c>
      <c r="E101" s="190">
        <v>-31</v>
      </c>
      <c r="F101" s="237">
        <v>2.16</v>
      </c>
      <c r="G101" s="270">
        <v>0.09</v>
      </c>
      <c r="H101" s="56"/>
      <c r="N101" s="269"/>
    </row>
    <row r="102" spans="1:14" s="264" customFormat="1" x14ac:dyDescent="0.25">
      <c r="A102" s="189" t="s">
        <v>671</v>
      </c>
      <c r="B102" s="237">
        <v>-15.42</v>
      </c>
      <c r="C102" s="190">
        <v>586</v>
      </c>
      <c r="D102" s="190">
        <v>-212</v>
      </c>
      <c r="E102" s="190">
        <v>-73</v>
      </c>
      <c r="F102" s="237">
        <v>2.2999999999999998</v>
      </c>
      <c r="G102" s="270">
        <v>0.8</v>
      </c>
      <c r="H102" s="56"/>
      <c r="N102" s="269"/>
    </row>
    <row r="103" spans="1:14" s="264" customFormat="1" x14ac:dyDescent="0.25">
      <c r="A103" s="189" t="s">
        <v>672</v>
      </c>
      <c r="B103" s="237">
        <v>-19.29</v>
      </c>
      <c r="C103" s="190">
        <v>439</v>
      </c>
      <c r="D103" s="190">
        <v>-38</v>
      </c>
      <c r="E103" s="190">
        <v>-33</v>
      </c>
      <c r="F103" s="237">
        <v>2.48</v>
      </c>
      <c r="G103" s="270">
        <v>0.2</v>
      </c>
      <c r="H103" s="56"/>
      <c r="N103" s="269"/>
    </row>
    <row r="104" spans="1:14" s="264" customFormat="1" x14ac:dyDescent="0.25">
      <c r="A104" s="189" t="s">
        <v>461</v>
      </c>
      <c r="B104" s="237">
        <v>0</v>
      </c>
      <c r="C104" s="190">
        <v>18111</v>
      </c>
      <c r="D104" s="190">
        <v>-2036</v>
      </c>
      <c r="E104" s="190">
        <v>-654</v>
      </c>
      <c r="F104" s="237">
        <v>6.72</v>
      </c>
      <c r="G104" s="270">
        <v>0.73</v>
      </c>
      <c r="H104" s="56"/>
      <c r="N104" s="269"/>
    </row>
    <row r="105" spans="1:14" s="264" customFormat="1" x14ac:dyDescent="0.25">
      <c r="A105" s="189" t="s">
        <v>463</v>
      </c>
      <c r="B105" s="237">
        <v>0</v>
      </c>
      <c r="C105" s="190">
        <v>10761</v>
      </c>
      <c r="D105" s="190">
        <v>-5735</v>
      </c>
      <c r="E105" s="190">
        <v>-1158</v>
      </c>
      <c r="F105" s="237">
        <v>2.08</v>
      </c>
      <c r="G105" s="270">
        <v>1.02</v>
      </c>
      <c r="H105" s="56"/>
      <c r="N105" s="269"/>
    </row>
    <row r="106" spans="1:14" s="264" customFormat="1" x14ac:dyDescent="0.25">
      <c r="A106" s="189" t="s">
        <v>464</v>
      </c>
      <c r="B106" s="237">
        <v>89.88</v>
      </c>
      <c r="C106" s="190">
        <v>40488</v>
      </c>
      <c r="D106" s="190">
        <v>-6675</v>
      </c>
      <c r="E106" s="190">
        <v>-7104</v>
      </c>
      <c r="F106" s="237">
        <v>1.2</v>
      </c>
      <c r="G106" s="270">
        <v>0.19</v>
      </c>
      <c r="H106" s="56"/>
      <c r="N106" s="269"/>
    </row>
    <row r="107" spans="1:14" s="264" customFormat="1" x14ac:dyDescent="0.25">
      <c r="A107" s="189" t="s">
        <v>744</v>
      </c>
      <c r="B107" s="237">
        <v>0</v>
      </c>
      <c r="C107" s="190">
        <v>1425</v>
      </c>
      <c r="D107" s="190">
        <v>-77</v>
      </c>
      <c r="E107" s="190">
        <v>-90</v>
      </c>
      <c r="F107" s="237">
        <v>1.69</v>
      </c>
      <c r="G107" s="270">
        <v>0.2</v>
      </c>
      <c r="H107" s="56"/>
      <c r="N107" s="269"/>
    </row>
    <row r="108" spans="1:14" s="264" customFormat="1" x14ac:dyDescent="0.25">
      <c r="A108" s="189" t="s">
        <v>673</v>
      </c>
      <c r="B108" s="237">
        <v>-28.14</v>
      </c>
      <c r="C108" s="190">
        <v>202</v>
      </c>
      <c r="D108" s="190">
        <v>-22</v>
      </c>
      <c r="E108" s="190">
        <v>-61</v>
      </c>
      <c r="F108" s="237">
        <v>0.6</v>
      </c>
      <c r="G108" s="270">
        <v>7.0000000000000007E-2</v>
      </c>
      <c r="H108" s="56"/>
      <c r="N108" s="269"/>
    </row>
    <row r="109" spans="1:14" s="264" customFormat="1" x14ac:dyDescent="0.25">
      <c r="A109" s="189" t="s">
        <v>579</v>
      </c>
      <c r="B109" s="237">
        <v>0</v>
      </c>
      <c r="C109" s="190">
        <v>21280</v>
      </c>
      <c r="D109" s="190">
        <v>-21250</v>
      </c>
      <c r="E109" s="190">
        <v>88</v>
      </c>
      <c r="F109" s="237">
        <v>4.26</v>
      </c>
      <c r="G109" s="270">
        <v>4.25</v>
      </c>
      <c r="H109" s="56"/>
      <c r="N109" s="269"/>
    </row>
    <row r="110" spans="1:14" s="264" customFormat="1" x14ac:dyDescent="0.25">
      <c r="A110" s="189" t="s">
        <v>675</v>
      </c>
      <c r="B110" s="237">
        <v>0</v>
      </c>
      <c r="C110" s="190">
        <v>15257</v>
      </c>
      <c r="D110" s="190">
        <v>-15257</v>
      </c>
      <c r="E110" s="190">
        <v>0</v>
      </c>
      <c r="F110" s="237">
        <v>4.13</v>
      </c>
      <c r="G110" s="270">
        <v>4.13</v>
      </c>
      <c r="H110" s="56"/>
      <c r="N110" s="269"/>
    </row>
    <row r="111" spans="1:14" s="264" customFormat="1" x14ac:dyDescent="0.25">
      <c r="A111" s="189" t="s">
        <v>676</v>
      </c>
      <c r="B111" s="237">
        <v>0</v>
      </c>
      <c r="C111" s="190">
        <v>28664</v>
      </c>
      <c r="D111" s="190">
        <v>-28664</v>
      </c>
      <c r="E111" s="190">
        <v>6</v>
      </c>
      <c r="F111" s="237">
        <v>3.88</v>
      </c>
      <c r="G111" s="270">
        <v>3.88</v>
      </c>
      <c r="H111" s="56"/>
      <c r="N111" s="269"/>
    </row>
    <row r="112" spans="1:14" s="264" customFormat="1" x14ac:dyDescent="0.25">
      <c r="A112" s="189" t="s">
        <v>677</v>
      </c>
      <c r="B112" s="237">
        <v>-16.670000000000002</v>
      </c>
      <c r="C112" s="190">
        <v>17260</v>
      </c>
      <c r="D112" s="190">
        <v>-17260</v>
      </c>
      <c r="E112" s="190">
        <v>5</v>
      </c>
      <c r="F112" s="237">
        <v>3.5</v>
      </c>
      <c r="G112" s="270">
        <v>3.5</v>
      </c>
      <c r="H112" s="56"/>
      <c r="N112" s="269"/>
    </row>
    <row r="113" spans="1:14" s="264" customFormat="1" x14ac:dyDescent="0.25">
      <c r="A113" s="189" t="s">
        <v>678</v>
      </c>
      <c r="B113" s="237">
        <v>-44.99</v>
      </c>
      <c r="C113" s="190">
        <v>3179</v>
      </c>
      <c r="D113" s="190">
        <v>-1015</v>
      </c>
      <c r="E113" s="190">
        <v>-589</v>
      </c>
      <c r="F113" s="237">
        <v>1.97</v>
      </c>
      <c r="G113" s="270">
        <v>0.72</v>
      </c>
      <c r="H113" s="56"/>
      <c r="N113" s="269"/>
    </row>
    <row r="114" spans="1:14" s="264" customFormat="1" x14ac:dyDescent="0.25">
      <c r="A114" s="189" t="s">
        <v>680</v>
      </c>
      <c r="B114" s="237">
        <v>-36.49</v>
      </c>
      <c r="C114" s="190">
        <v>1757</v>
      </c>
      <c r="D114" s="190">
        <v>-197</v>
      </c>
      <c r="E114" s="190">
        <v>-182</v>
      </c>
      <c r="F114" s="237">
        <v>1.63</v>
      </c>
      <c r="G114" s="270">
        <v>0.21</v>
      </c>
      <c r="H114" s="56"/>
      <c r="N114" s="269"/>
    </row>
    <row r="115" spans="1:14" s="264" customFormat="1" x14ac:dyDescent="0.25">
      <c r="A115" s="189" t="s">
        <v>513</v>
      </c>
      <c r="B115" s="237">
        <v>111.11</v>
      </c>
      <c r="C115" s="190">
        <v>65</v>
      </c>
      <c r="D115" s="190">
        <v>-44</v>
      </c>
      <c r="E115" s="190">
        <v>-49</v>
      </c>
      <c r="F115" s="237">
        <v>4.3099999999999996</v>
      </c>
      <c r="G115" s="270">
        <v>2.25</v>
      </c>
      <c r="H115" s="56"/>
      <c r="N115" s="269"/>
    </row>
    <row r="116" spans="1:14" s="264" customFormat="1" x14ac:dyDescent="0.25">
      <c r="A116" s="189" t="s">
        <v>681</v>
      </c>
      <c r="B116" s="237">
        <v>-130.77000000000001</v>
      </c>
      <c r="C116" s="190">
        <v>87</v>
      </c>
      <c r="D116" s="190">
        <v>-39</v>
      </c>
      <c r="E116" s="190">
        <v>-22</v>
      </c>
      <c r="F116" s="237">
        <v>0.98</v>
      </c>
      <c r="G116" s="270">
        <v>0.28000000000000003</v>
      </c>
      <c r="H116" s="56"/>
      <c r="N116" s="269"/>
    </row>
    <row r="117" spans="1:14" s="264" customFormat="1" x14ac:dyDescent="0.25">
      <c r="A117" s="189" t="s">
        <v>619</v>
      </c>
      <c r="B117" s="237">
        <v>-2.33</v>
      </c>
      <c r="C117" s="190">
        <v>15272</v>
      </c>
      <c r="D117" s="190">
        <v>-15188</v>
      </c>
      <c r="E117" s="190">
        <v>0</v>
      </c>
      <c r="F117" s="237">
        <v>5.14</v>
      </c>
      <c r="G117" s="270">
        <v>0</v>
      </c>
      <c r="H117" s="56"/>
      <c r="N117" s="269"/>
    </row>
    <row r="118" spans="1:14" s="264" customFormat="1" x14ac:dyDescent="0.25">
      <c r="A118" s="189" t="s">
        <v>465</v>
      </c>
      <c r="B118" s="237">
        <v>-24.48</v>
      </c>
      <c r="C118" s="190">
        <v>6675</v>
      </c>
      <c r="D118" s="190">
        <v>-4636</v>
      </c>
      <c r="E118" s="190">
        <v>-649</v>
      </c>
      <c r="F118" s="237">
        <v>2.33</v>
      </c>
      <c r="G118" s="270">
        <v>1.6</v>
      </c>
      <c r="H118" s="56"/>
      <c r="N118" s="269"/>
    </row>
    <row r="119" spans="1:14" s="264" customFormat="1" x14ac:dyDescent="0.25">
      <c r="A119" s="189" t="s">
        <v>466</v>
      </c>
      <c r="B119" s="237">
        <v>20.93</v>
      </c>
      <c r="C119" s="190">
        <v>351</v>
      </c>
      <c r="D119" s="190">
        <v>-104</v>
      </c>
      <c r="E119" s="190">
        <v>-9</v>
      </c>
      <c r="F119" s="237">
        <v>1.79</v>
      </c>
      <c r="G119" s="270">
        <v>0.54</v>
      </c>
      <c r="H119" s="56"/>
      <c r="N119" s="269"/>
    </row>
    <row r="120" spans="1:14" s="264" customFormat="1" x14ac:dyDescent="0.25">
      <c r="A120" s="189" t="s">
        <v>467</v>
      </c>
      <c r="B120" s="237">
        <v>-9.4499999999999993</v>
      </c>
      <c r="C120" s="190">
        <v>495</v>
      </c>
      <c r="D120" s="190">
        <v>-81</v>
      </c>
      <c r="E120" s="190">
        <v>-8</v>
      </c>
      <c r="F120" s="237">
        <v>1.67</v>
      </c>
      <c r="G120" s="270">
        <v>0.31</v>
      </c>
      <c r="H120" s="56"/>
      <c r="N120" s="269"/>
    </row>
    <row r="121" spans="1:14" s="264" customFormat="1" x14ac:dyDescent="0.25">
      <c r="A121" s="189" t="s">
        <v>468</v>
      </c>
      <c r="B121" s="237">
        <v>-43.18</v>
      </c>
      <c r="C121" s="190">
        <v>1174</v>
      </c>
      <c r="D121" s="190">
        <v>-279</v>
      </c>
      <c r="E121" s="190">
        <v>-19</v>
      </c>
      <c r="F121" s="237">
        <v>1.58</v>
      </c>
      <c r="G121" s="270">
        <v>0.37</v>
      </c>
      <c r="H121" s="56"/>
      <c r="N121" s="269"/>
    </row>
    <row r="122" spans="1:14" s="264" customFormat="1" x14ac:dyDescent="0.25">
      <c r="A122" s="189" t="s">
        <v>469</v>
      </c>
      <c r="B122" s="237">
        <v>10.94</v>
      </c>
      <c r="C122" s="190">
        <v>921</v>
      </c>
      <c r="D122" s="190">
        <v>-258</v>
      </c>
      <c r="E122" s="190">
        <v>-14</v>
      </c>
      <c r="F122" s="237">
        <v>1.64</v>
      </c>
      <c r="G122" s="270">
        <v>0.47</v>
      </c>
      <c r="H122" s="56"/>
      <c r="N122" s="269"/>
    </row>
    <row r="123" spans="1:14" s="264" customFormat="1" x14ac:dyDescent="0.25">
      <c r="A123" s="189" t="s">
        <v>470</v>
      </c>
      <c r="B123" s="237">
        <v>-29.14</v>
      </c>
      <c r="C123" s="190">
        <v>2151</v>
      </c>
      <c r="D123" s="190">
        <v>-79</v>
      </c>
      <c r="E123" s="190">
        <v>-888</v>
      </c>
      <c r="F123" s="237">
        <v>1.8</v>
      </c>
      <c r="G123" s="270">
        <v>0.08</v>
      </c>
      <c r="H123" s="56"/>
      <c r="N123" s="269"/>
    </row>
    <row r="124" spans="1:14" s="264" customFormat="1" x14ac:dyDescent="0.25">
      <c r="A124" s="189" t="s">
        <v>471</v>
      </c>
      <c r="B124" s="237">
        <v>-42.68</v>
      </c>
      <c r="C124" s="190">
        <v>3985</v>
      </c>
      <c r="D124" s="190">
        <v>-1973</v>
      </c>
      <c r="E124" s="190">
        <v>-562</v>
      </c>
      <c r="F124" s="237">
        <v>2.0299999999999998</v>
      </c>
      <c r="G124" s="270">
        <v>0.99</v>
      </c>
      <c r="H124" s="56"/>
      <c r="N124" s="269"/>
    </row>
    <row r="125" spans="1:14" s="264" customFormat="1" x14ac:dyDescent="0.25">
      <c r="A125" s="189" t="s">
        <v>472</v>
      </c>
      <c r="B125" s="237">
        <v>-38.270000000000003</v>
      </c>
      <c r="C125" s="190">
        <v>11753</v>
      </c>
      <c r="D125" s="190">
        <v>-3890</v>
      </c>
      <c r="E125" s="190">
        <v>-1268</v>
      </c>
      <c r="F125" s="237">
        <v>3.18</v>
      </c>
      <c r="G125" s="270">
        <v>0.99</v>
      </c>
      <c r="H125" s="56"/>
      <c r="N125" s="269"/>
    </row>
    <row r="126" spans="1:14" s="264" customFormat="1" x14ac:dyDescent="0.25">
      <c r="A126" s="189" t="s">
        <v>621</v>
      </c>
      <c r="B126" s="237">
        <v>17.489999999999998</v>
      </c>
      <c r="C126" s="190">
        <v>346</v>
      </c>
      <c r="D126" s="190">
        <v>-227</v>
      </c>
      <c r="E126" s="190">
        <v>-19</v>
      </c>
      <c r="F126" s="237">
        <v>0.75</v>
      </c>
      <c r="G126" s="270">
        <v>0.6</v>
      </c>
      <c r="H126" s="56"/>
      <c r="N126" s="269"/>
    </row>
    <row r="127" spans="1:14" s="264" customFormat="1" x14ac:dyDescent="0.25">
      <c r="A127" s="189" t="s">
        <v>622</v>
      </c>
      <c r="B127" s="237">
        <v>-77.55</v>
      </c>
      <c r="C127" s="190">
        <v>3094</v>
      </c>
      <c r="D127" s="190">
        <v>-887</v>
      </c>
      <c r="E127" s="190">
        <v>0</v>
      </c>
      <c r="F127" s="237">
        <v>2.5499999999999998</v>
      </c>
      <c r="G127" s="270">
        <v>0.26</v>
      </c>
      <c r="H127" s="56"/>
      <c r="N127" s="269"/>
    </row>
    <row r="128" spans="1:14" s="264" customFormat="1" x14ac:dyDescent="0.25">
      <c r="A128" s="189" t="s">
        <v>623</v>
      </c>
      <c r="B128" s="237">
        <v>-42.78</v>
      </c>
      <c r="C128" s="190">
        <v>5894</v>
      </c>
      <c r="D128" s="190">
        <v>-553</v>
      </c>
      <c r="E128" s="190">
        <v>0</v>
      </c>
      <c r="F128" s="237">
        <v>2.71</v>
      </c>
      <c r="G128" s="270">
        <v>0.19</v>
      </c>
      <c r="H128" s="56"/>
      <c r="N128" s="269"/>
    </row>
    <row r="129" spans="1:14" s="264" customFormat="1" x14ac:dyDescent="0.25">
      <c r="A129" s="189" t="s">
        <v>624</v>
      </c>
      <c r="B129" s="237">
        <v>-35.770000000000003</v>
      </c>
      <c r="C129" s="190">
        <v>1138</v>
      </c>
      <c r="D129" s="190">
        <v>-400</v>
      </c>
      <c r="E129" s="190">
        <v>0</v>
      </c>
      <c r="F129" s="237">
        <v>4.12</v>
      </c>
      <c r="G129" s="270">
        <v>0.85</v>
      </c>
      <c r="H129" s="56"/>
      <c r="N129" s="269"/>
    </row>
    <row r="130" spans="1:14" s="264" customFormat="1" x14ac:dyDescent="0.25">
      <c r="A130" s="189" t="s">
        <v>625</v>
      </c>
      <c r="B130" s="237">
        <v>0</v>
      </c>
      <c r="C130" s="190">
        <v>1127</v>
      </c>
      <c r="D130" s="190">
        <v>-303</v>
      </c>
      <c r="E130" s="190">
        <v>-82</v>
      </c>
      <c r="F130" s="237">
        <v>1.78</v>
      </c>
      <c r="G130" s="270">
        <v>0.45</v>
      </c>
      <c r="H130" s="56"/>
      <c r="N130" s="269"/>
    </row>
    <row r="131" spans="1:14" s="264" customFormat="1" x14ac:dyDescent="0.25">
      <c r="A131" s="189" t="s">
        <v>626</v>
      </c>
      <c r="B131" s="237">
        <v>-17.95</v>
      </c>
      <c r="C131" s="190">
        <v>2438</v>
      </c>
      <c r="D131" s="190">
        <v>-380</v>
      </c>
      <c r="E131" s="190">
        <v>-241</v>
      </c>
      <c r="F131" s="237">
        <v>0.03</v>
      </c>
      <c r="G131" s="270">
        <v>0.52</v>
      </c>
      <c r="H131" s="56"/>
      <c r="N131" s="269"/>
    </row>
    <row r="132" spans="1:14" s="264" customFormat="1" x14ac:dyDescent="0.25">
      <c r="A132" s="189" t="s">
        <v>627</v>
      </c>
      <c r="B132" s="237">
        <v>-12.75</v>
      </c>
      <c r="C132" s="190">
        <v>3831</v>
      </c>
      <c r="D132" s="190">
        <v>-198</v>
      </c>
      <c r="E132" s="190">
        <v>0</v>
      </c>
      <c r="F132" s="237">
        <v>0.61</v>
      </c>
      <c r="G132" s="270">
        <v>0.02</v>
      </c>
      <c r="H132" s="56"/>
      <c r="N132" s="269"/>
    </row>
    <row r="133" spans="1:14" s="264" customFormat="1" x14ac:dyDescent="0.25">
      <c r="A133" s="189" t="s">
        <v>628</v>
      </c>
      <c r="B133" s="237">
        <v>-10.28</v>
      </c>
      <c r="C133" s="190">
        <v>13802</v>
      </c>
      <c r="D133" s="190">
        <v>-4058</v>
      </c>
      <c r="E133" s="190">
        <v>0</v>
      </c>
      <c r="F133" s="237">
        <v>1.04</v>
      </c>
      <c r="G133" s="270">
        <v>0.26</v>
      </c>
      <c r="H133" s="56"/>
      <c r="N133" s="269"/>
    </row>
    <row r="134" spans="1:14" s="264" customFormat="1" x14ac:dyDescent="0.25">
      <c r="A134" s="189" t="s">
        <v>629</v>
      </c>
      <c r="B134" s="237">
        <v>-60.01</v>
      </c>
      <c r="C134" s="190">
        <v>1043</v>
      </c>
      <c r="D134" s="190">
        <v>-18</v>
      </c>
      <c r="E134" s="190">
        <v>-468</v>
      </c>
      <c r="F134" s="237">
        <v>7.93</v>
      </c>
      <c r="G134" s="270">
        <v>0</v>
      </c>
      <c r="H134" s="56"/>
      <c r="N134" s="269"/>
    </row>
    <row r="135" spans="1:14" s="264" customFormat="1" x14ac:dyDescent="0.25">
      <c r="A135" s="189" t="s">
        <v>630</v>
      </c>
      <c r="B135" s="237">
        <v>-2.15</v>
      </c>
      <c r="C135" s="190">
        <v>15227</v>
      </c>
      <c r="D135" s="190">
        <v>-5044</v>
      </c>
      <c r="E135" s="190">
        <v>499</v>
      </c>
      <c r="F135" s="237">
        <v>8.74</v>
      </c>
      <c r="G135" s="270">
        <v>2.52</v>
      </c>
      <c r="H135" s="56"/>
      <c r="N135" s="269"/>
    </row>
    <row r="136" spans="1:14" s="264" customFormat="1" x14ac:dyDescent="0.25">
      <c r="A136" s="189" t="s">
        <v>631</v>
      </c>
      <c r="B136" s="237">
        <v>30.25</v>
      </c>
      <c r="C136" s="190">
        <v>242</v>
      </c>
      <c r="D136" s="190">
        <v>-188</v>
      </c>
      <c r="E136" s="190">
        <v>0</v>
      </c>
      <c r="F136" s="237">
        <v>0.75</v>
      </c>
      <c r="G136" s="270">
        <v>0.51</v>
      </c>
      <c r="H136" s="56"/>
      <c r="N136" s="269"/>
    </row>
    <row r="137" spans="1:14" s="264" customFormat="1" x14ac:dyDescent="0.25">
      <c r="A137" s="189" t="s">
        <v>632</v>
      </c>
      <c r="B137" s="237">
        <v>227.27</v>
      </c>
      <c r="C137" s="190">
        <v>124</v>
      </c>
      <c r="D137" s="190">
        <v>-235</v>
      </c>
      <c r="E137" s="190">
        <v>-1</v>
      </c>
      <c r="F137" s="237">
        <v>0.21</v>
      </c>
      <c r="G137" s="270">
        <v>1.17</v>
      </c>
      <c r="H137" s="56"/>
      <c r="N137" s="269"/>
    </row>
    <row r="138" spans="1:14" s="264" customFormat="1" x14ac:dyDescent="0.25">
      <c r="A138" s="189" t="s">
        <v>633</v>
      </c>
      <c r="B138" s="237">
        <v>-46.6</v>
      </c>
      <c r="C138" s="190">
        <v>1263</v>
      </c>
      <c r="D138" s="190">
        <v>-150</v>
      </c>
      <c r="E138" s="190">
        <v>-8</v>
      </c>
      <c r="F138" s="237">
        <v>0.72</v>
      </c>
      <c r="G138" s="270">
        <v>0.08</v>
      </c>
      <c r="H138" s="56"/>
      <c r="N138" s="269"/>
    </row>
    <row r="139" spans="1:14" s="264" customFormat="1" x14ac:dyDescent="0.25">
      <c r="A139" s="189" t="s">
        <v>634</v>
      </c>
      <c r="B139" s="237">
        <v>-58.63</v>
      </c>
      <c r="C139" s="190">
        <v>1897</v>
      </c>
      <c r="D139" s="190">
        <v>-187</v>
      </c>
      <c r="E139" s="190">
        <v>-10</v>
      </c>
      <c r="F139" s="237">
        <v>0.8</v>
      </c>
      <c r="G139" s="270">
        <v>0.05</v>
      </c>
      <c r="H139" s="56"/>
      <c r="N139" s="269"/>
    </row>
    <row r="140" spans="1:14" s="264" customFormat="1" x14ac:dyDescent="0.25">
      <c r="A140" s="189" t="s">
        <v>635</v>
      </c>
      <c r="B140" s="237">
        <v>-24.14</v>
      </c>
      <c r="C140" s="190">
        <v>1492</v>
      </c>
      <c r="D140" s="190">
        <v>-1600</v>
      </c>
      <c r="E140" s="190">
        <v>0</v>
      </c>
      <c r="F140" s="237">
        <v>0.59</v>
      </c>
      <c r="G140" s="270">
        <v>0.51</v>
      </c>
      <c r="H140" s="56"/>
      <c r="N140" s="269"/>
    </row>
    <row r="141" spans="1:14" s="264" customFormat="1" x14ac:dyDescent="0.25">
      <c r="A141" s="189" t="s">
        <v>636</v>
      </c>
      <c r="B141" s="237">
        <v>-19.14</v>
      </c>
      <c r="C141" s="190">
        <v>984</v>
      </c>
      <c r="D141" s="190">
        <v>-583</v>
      </c>
      <c r="E141" s="190">
        <v>0</v>
      </c>
      <c r="F141" s="237">
        <v>0.76</v>
      </c>
      <c r="G141" s="270">
        <v>0.42</v>
      </c>
      <c r="H141" s="56"/>
      <c r="N141" s="269"/>
    </row>
    <row r="142" spans="1:14" s="264" customFormat="1" x14ac:dyDescent="0.25">
      <c r="A142" s="189" t="s">
        <v>637</v>
      </c>
      <c r="B142" s="237">
        <v>-8.49</v>
      </c>
      <c r="C142" s="190">
        <v>1030</v>
      </c>
      <c r="D142" s="190">
        <v>-49</v>
      </c>
      <c r="E142" s="190">
        <v>0</v>
      </c>
      <c r="F142" s="237">
        <v>0.78</v>
      </c>
      <c r="G142" s="270">
        <v>0.03</v>
      </c>
      <c r="H142" s="56"/>
      <c r="N142" s="269"/>
    </row>
    <row r="143" spans="1:14" s="264" customFormat="1" x14ac:dyDescent="0.25">
      <c r="A143" s="189" t="s">
        <v>638</v>
      </c>
      <c r="B143" s="237">
        <v>-21.41</v>
      </c>
      <c r="C143" s="190">
        <v>762</v>
      </c>
      <c r="D143" s="190">
        <v>-25</v>
      </c>
      <c r="E143" s="190">
        <v>-21</v>
      </c>
      <c r="F143" s="237">
        <v>1.67</v>
      </c>
      <c r="G143" s="270">
        <v>0.05</v>
      </c>
      <c r="H143" s="56"/>
      <c r="N143" s="269"/>
    </row>
    <row r="144" spans="1:14" s="264" customFormat="1" x14ac:dyDescent="0.25">
      <c r="A144" s="189" t="s">
        <v>639</v>
      </c>
      <c r="B144" s="237">
        <v>-19.28</v>
      </c>
      <c r="C144" s="190">
        <v>2249</v>
      </c>
      <c r="D144" s="190">
        <v>-25</v>
      </c>
      <c r="E144" s="190">
        <v>-17</v>
      </c>
      <c r="F144" s="237">
        <v>2.23</v>
      </c>
      <c r="G144" s="270">
        <v>0.02</v>
      </c>
      <c r="H144" s="56"/>
      <c r="N144" s="269"/>
    </row>
    <row r="145" spans="1:14" s="264" customFormat="1" x14ac:dyDescent="0.25">
      <c r="A145" s="189" t="s">
        <v>640</v>
      </c>
      <c r="B145" s="237">
        <v>-15.07</v>
      </c>
      <c r="C145" s="190">
        <v>3808</v>
      </c>
      <c r="D145" s="190">
        <v>-192</v>
      </c>
      <c r="E145" s="190">
        <v>-4</v>
      </c>
      <c r="F145" s="237">
        <v>2.2999999999999998</v>
      </c>
      <c r="G145" s="270">
        <v>0.08</v>
      </c>
      <c r="H145" s="56"/>
      <c r="N145" s="269"/>
    </row>
    <row r="146" spans="1:14" s="264" customFormat="1" x14ac:dyDescent="0.25">
      <c r="A146" s="189" t="s">
        <v>641</v>
      </c>
      <c r="B146" s="237">
        <v>-8.5399999999999991</v>
      </c>
      <c r="C146" s="190">
        <v>3191</v>
      </c>
      <c r="D146" s="190">
        <v>-172</v>
      </c>
      <c r="E146" s="190">
        <v>0</v>
      </c>
      <c r="F146" s="237">
        <v>1.89</v>
      </c>
      <c r="G146" s="270">
        <v>0.08</v>
      </c>
      <c r="H146" s="56"/>
      <c r="N146" s="269"/>
    </row>
    <row r="147" spans="1:14" s="264" customFormat="1" x14ac:dyDescent="0.25">
      <c r="A147" s="189" t="s">
        <v>642</v>
      </c>
      <c r="B147" s="237">
        <v>-15.33</v>
      </c>
      <c r="C147" s="190">
        <v>122</v>
      </c>
      <c r="D147" s="190">
        <v>-3</v>
      </c>
      <c r="E147" s="190">
        <v>-3</v>
      </c>
      <c r="F147" s="237">
        <v>1.3</v>
      </c>
      <c r="G147" s="270">
        <v>0.03</v>
      </c>
      <c r="H147" s="56"/>
      <c r="N147" s="269"/>
    </row>
    <row r="148" spans="1:14" s="264" customFormat="1" x14ac:dyDescent="0.25">
      <c r="A148" s="189" t="s">
        <v>643</v>
      </c>
      <c r="B148" s="237">
        <v>-13.9</v>
      </c>
      <c r="C148" s="190">
        <v>200</v>
      </c>
      <c r="D148" s="190">
        <v>-3</v>
      </c>
      <c r="E148" s="190">
        <v>-5</v>
      </c>
      <c r="F148" s="237">
        <v>1.41</v>
      </c>
      <c r="G148" s="270">
        <v>0.02</v>
      </c>
      <c r="H148" s="56"/>
      <c r="N148" s="269"/>
    </row>
    <row r="149" spans="1:14" s="264" customFormat="1" x14ac:dyDescent="0.25">
      <c r="A149" s="189" t="s">
        <v>644</v>
      </c>
      <c r="B149" s="237">
        <v>-13.75</v>
      </c>
      <c r="C149" s="190">
        <v>513</v>
      </c>
      <c r="D149" s="190">
        <v>-14</v>
      </c>
      <c r="E149" s="190">
        <v>-16</v>
      </c>
      <c r="F149" s="237">
        <v>1.29</v>
      </c>
      <c r="G149" s="270">
        <v>0.03</v>
      </c>
      <c r="H149" s="56"/>
      <c r="N149" s="269"/>
    </row>
    <row r="150" spans="1:14" s="264" customFormat="1" x14ac:dyDescent="0.25">
      <c r="A150" s="189" t="s">
        <v>645</v>
      </c>
      <c r="B150" s="237">
        <v>-3.26</v>
      </c>
      <c r="C150" s="190">
        <v>293</v>
      </c>
      <c r="D150" s="190">
        <v>-189</v>
      </c>
      <c r="E150" s="190">
        <v>163</v>
      </c>
      <c r="F150" s="237">
        <v>0.84</v>
      </c>
      <c r="G150" s="270">
        <v>0</v>
      </c>
      <c r="H150" s="56"/>
      <c r="N150" s="269"/>
    </row>
    <row r="151" spans="1:14" s="264" customFormat="1" x14ac:dyDescent="0.25">
      <c r="A151" s="189" t="s">
        <v>646</v>
      </c>
      <c r="B151" s="237">
        <v>-13.07</v>
      </c>
      <c r="C151" s="190">
        <v>3479</v>
      </c>
      <c r="D151" s="190">
        <v>-1909</v>
      </c>
      <c r="E151" s="190">
        <v>0</v>
      </c>
      <c r="F151" s="237">
        <v>1.34</v>
      </c>
      <c r="G151" s="270">
        <v>0.69</v>
      </c>
      <c r="H151" s="56"/>
      <c r="N151" s="269"/>
    </row>
    <row r="152" spans="1:14" s="264" customFormat="1" x14ac:dyDescent="0.25">
      <c r="A152" s="189" t="s">
        <v>647</v>
      </c>
      <c r="B152" s="237">
        <v>-44.61</v>
      </c>
      <c r="C152" s="190">
        <v>2902</v>
      </c>
      <c r="D152" s="190">
        <v>-677</v>
      </c>
      <c r="E152" s="190">
        <v>-503</v>
      </c>
      <c r="F152" s="237">
        <v>8.69</v>
      </c>
      <c r="G152" s="270">
        <v>3</v>
      </c>
      <c r="H152" s="56"/>
      <c r="N152" s="269"/>
    </row>
    <row r="153" spans="1:14" s="264" customFormat="1" x14ac:dyDescent="0.25">
      <c r="A153" s="189" t="s">
        <v>648</v>
      </c>
      <c r="B153" s="237">
        <v>-85.56</v>
      </c>
      <c r="C153" s="190">
        <v>146</v>
      </c>
      <c r="D153" s="190">
        <v>-84</v>
      </c>
      <c r="E153" s="190">
        <v>-25</v>
      </c>
      <c r="F153" s="237">
        <v>1.01</v>
      </c>
      <c r="G153" s="270">
        <v>0.26</v>
      </c>
      <c r="H153" s="56"/>
      <c r="N153" s="269"/>
    </row>
    <row r="154" spans="1:14" s="264" customFormat="1" x14ac:dyDescent="0.25">
      <c r="A154" s="189" t="s">
        <v>649</v>
      </c>
      <c r="B154" s="237">
        <v>3.31</v>
      </c>
      <c r="C154" s="190">
        <v>691</v>
      </c>
      <c r="D154" s="190">
        <v>-302</v>
      </c>
      <c r="E154" s="190">
        <v>-1</v>
      </c>
      <c r="F154" s="237">
        <v>0.88</v>
      </c>
      <c r="G154" s="270">
        <v>0.39</v>
      </c>
      <c r="H154" s="56"/>
      <c r="N154" s="269"/>
    </row>
    <row r="155" spans="1:14" s="264" customFormat="1" x14ac:dyDescent="0.25">
      <c r="A155" s="189" t="s">
        <v>650</v>
      </c>
      <c r="B155" s="237">
        <v>-14.75</v>
      </c>
      <c r="C155" s="190">
        <v>2773</v>
      </c>
      <c r="D155" s="190">
        <v>-44</v>
      </c>
      <c r="E155" s="190">
        <v>0</v>
      </c>
      <c r="F155" s="237">
        <v>2.1800000000000002</v>
      </c>
      <c r="G155" s="270">
        <v>0.02</v>
      </c>
      <c r="H155" s="56"/>
      <c r="N155" s="269"/>
    </row>
    <row r="156" spans="1:14" s="264" customFormat="1" x14ac:dyDescent="0.25">
      <c r="A156" s="189" t="s">
        <v>651</v>
      </c>
      <c r="B156" s="237">
        <v>-25.59</v>
      </c>
      <c r="C156" s="190">
        <v>2882</v>
      </c>
      <c r="D156" s="190">
        <v>-106</v>
      </c>
      <c r="E156" s="190">
        <v>-13</v>
      </c>
      <c r="F156" s="237">
        <v>2.25</v>
      </c>
      <c r="G156" s="270">
        <v>0.05</v>
      </c>
      <c r="H156" s="56"/>
      <c r="N156" s="269"/>
    </row>
    <row r="157" spans="1:14" s="264" customFormat="1" x14ac:dyDescent="0.25">
      <c r="A157" s="189" t="s">
        <v>682</v>
      </c>
      <c r="B157" s="237">
        <v>-39.270000000000003</v>
      </c>
      <c r="C157" s="190">
        <v>175740</v>
      </c>
      <c r="D157" s="190">
        <v>-163744</v>
      </c>
      <c r="E157" s="190">
        <v>0</v>
      </c>
      <c r="F157" s="237">
        <v>4.0199999999999996</v>
      </c>
      <c r="G157" s="270">
        <v>3.68</v>
      </c>
      <c r="H157" s="56"/>
      <c r="N157" s="269"/>
    </row>
    <row r="158" spans="1:14" s="264" customFormat="1" x14ac:dyDescent="0.25">
      <c r="A158" s="189" t="s">
        <v>773</v>
      </c>
      <c r="B158" s="237">
        <v>-19.72</v>
      </c>
      <c r="C158" s="190">
        <v>355</v>
      </c>
      <c r="D158" s="190">
        <v>3</v>
      </c>
      <c r="E158" s="190">
        <v>-16</v>
      </c>
      <c r="F158" s="237">
        <v>1.18</v>
      </c>
      <c r="G158" s="270">
        <v>0.01</v>
      </c>
      <c r="H158" s="56"/>
      <c r="N158" s="269"/>
    </row>
    <row r="159" spans="1:14" s="264" customFormat="1" x14ac:dyDescent="0.25">
      <c r="A159" s="189" t="s">
        <v>774</v>
      </c>
      <c r="B159" s="237">
        <v>-13.62</v>
      </c>
      <c r="C159" s="190">
        <v>1253</v>
      </c>
      <c r="D159" s="190">
        <v>-17</v>
      </c>
      <c r="E159" s="190">
        <v>-6</v>
      </c>
      <c r="F159" s="237">
        <v>2.0099999999999998</v>
      </c>
      <c r="G159" s="270">
        <v>0.02</v>
      </c>
      <c r="H159" s="56"/>
      <c r="N159" s="269"/>
    </row>
    <row r="160" spans="1:14" s="264" customFormat="1" x14ac:dyDescent="0.25">
      <c r="A160" s="189" t="s">
        <v>652</v>
      </c>
      <c r="B160" s="237">
        <v>-50.17</v>
      </c>
      <c r="C160" s="190">
        <v>7044</v>
      </c>
      <c r="D160" s="190">
        <v>-434</v>
      </c>
      <c r="E160" s="190">
        <v>0</v>
      </c>
      <c r="F160" s="237">
        <v>2.19</v>
      </c>
      <c r="G160" s="270">
        <v>0.11</v>
      </c>
      <c r="H160" s="56"/>
      <c r="N160" s="269"/>
    </row>
    <row r="161" spans="1:14" s="264" customFormat="1" ht="21.6" x14ac:dyDescent="0.25">
      <c r="A161" s="189" t="s">
        <v>653</v>
      </c>
      <c r="B161" s="237">
        <v>488.24</v>
      </c>
      <c r="C161" s="190">
        <v>15486</v>
      </c>
      <c r="D161" s="190">
        <v>-3533</v>
      </c>
      <c r="E161" s="190">
        <v>0</v>
      </c>
      <c r="F161" s="237">
        <v>8.77</v>
      </c>
      <c r="G161" s="270">
        <v>1.81</v>
      </c>
      <c r="H161" s="56"/>
      <c r="N161" s="269"/>
    </row>
    <row r="162" spans="1:14" s="264" customFormat="1" ht="21.6" x14ac:dyDescent="0.25">
      <c r="A162" s="189" t="s">
        <v>654</v>
      </c>
      <c r="B162" s="237">
        <v>0</v>
      </c>
      <c r="C162" s="190">
        <v>13953</v>
      </c>
      <c r="D162" s="190">
        <v>-2520</v>
      </c>
      <c r="E162" s="190">
        <v>-26</v>
      </c>
      <c r="F162" s="237">
        <v>8.82</v>
      </c>
      <c r="G162" s="270">
        <v>1.52</v>
      </c>
      <c r="H162" s="56"/>
      <c r="N162" s="269"/>
    </row>
    <row r="163" spans="1:14" s="264" customFormat="1" x14ac:dyDescent="0.25">
      <c r="A163" s="189" t="s">
        <v>655</v>
      </c>
      <c r="B163" s="237">
        <v>0</v>
      </c>
      <c r="C163" s="190">
        <v>19376</v>
      </c>
      <c r="D163" s="190">
        <v>-2786</v>
      </c>
      <c r="E163" s="190">
        <v>-1</v>
      </c>
      <c r="F163" s="237">
        <v>9.4600000000000009</v>
      </c>
      <c r="G163" s="270">
        <v>1.0900000000000001</v>
      </c>
      <c r="H163" s="56"/>
      <c r="N163" s="269"/>
    </row>
    <row r="164" spans="1:14" s="264" customFormat="1" x14ac:dyDescent="0.25">
      <c r="A164" s="189" t="s">
        <v>656</v>
      </c>
      <c r="B164" s="237">
        <v>-10.74</v>
      </c>
      <c r="C164" s="190">
        <v>6702</v>
      </c>
      <c r="D164" s="190">
        <v>-1992</v>
      </c>
      <c r="E164" s="190">
        <v>0</v>
      </c>
      <c r="F164" s="237">
        <v>1.05</v>
      </c>
      <c r="G164" s="270">
        <v>0.27</v>
      </c>
      <c r="H164" s="56"/>
      <c r="N164" s="269"/>
    </row>
    <row r="165" spans="1:14" s="264" customFormat="1" x14ac:dyDescent="0.25">
      <c r="A165" s="189" t="s">
        <v>657</v>
      </c>
      <c r="B165" s="237">
        <v>-7.11</v>
      </c>
      <c r="C165" s="190">
        <v>3094</v>
      </c>
      <c r="D165" s="190">
        <v>-887</v>
      </c>
      <c r="E165" s="190">
        <v>0</v>
      </c>
      <c r="F165" s="237">
        <v>1.03</v>
      </c>
      <c r="G165" s="270">
        <v>0.28000000000000003</v>
      </c>
      <c r="H165" s="56"/>
      <c r="N165" s="269"/>
    </row>
    <row r="166" spans="1:14" s="264" customFormat="1" x14ac:dyDescent="0.25">
      <c r="A166" s="189" t="s">
        <v>658</v>
      </c>
      <c r="B166" s="237">
        <v>546.91999999999996</v>
      </c>
      <c r="C166" s="190">
        <v>2530</v>
      </c>
      <c r="D166" s="190">
        <v>-558</v>
      </c>
      <c r="E166" s="190">
        <v>-290</v>
      </c>
      <c r="F166" s="237">
        <v>0.93</v>
      </c>
      <c r="G166" s="270">
        <v>0.56999999999999995</v>
      </c>
      <c r="H166" s="56"/>
      <c r="N166" s="269"/>
    </row>
    <row r="167" spans="1:14" s="264" customFormat="1" x14ac:dyDescent="0.25">
      <c r="A167" s="189" t="s">
        <v>514</v>
      </c>
      <c r="B167" s="237">
        <v>-63.64</v>
      </c>
      <c r="C167" s="190">
        <v>28</v>
      </c>
      <c r="D167" s="190">
        <v>-20</v>
      </c>
      <c r="E167" s="190">
        <v>-20</v>
      </c>
      <c r="F167" s="237">
        <v>1.41</v>
      </c>
      <c r="G167" s="270">
        <v>0.67</v>
      </c>
      <c r="H167" s="56"/>
      <c r="N167" s="269"/>
    </row>
    <row r="168" spans="1:14" s="264" customFormat="1" x14ac:dyDescent="0.25">
      <c r="A168" s="189" t="s">
        <v>683</v>
      </c>
      <c r="B168" s="237">
        <v>-71.88</v>
      </c>
      <c r="C168" s="190">
        <v>41</v>
      </c>
      <c r="D168" s="190">
        <v>-7</v>
      </c>
      <c r="E168" s="190">
        <v>-12</v>
      </c>
      <c r="F168" s="237">
        <v>1.0900000000000001</v>
      </c>
      <c r="G168" s="270">
        <v>0.19</v>
      </c>
      <c r="H168" s="56"/>
      <c r="N168" s="269"/>
    </row>
    <row r="169" spans="1:14" s="264" customFormat="1" x14ac:dyDescent="0.25">
      <c r="A169" s="189" t="s">
        <v>684</v>
      </c>
      <c r="B169" s="237">
        <v>14.29</v>
      </c>
      <c r="C169" s="190">
        <v>382</v>
      </c>
      <c r="D169" s="190">
        <v>-298</v>
      </c>
      <c r="E169" s="190">
        <v>-8</v>
      </c>
      <c r="F169" s="237">
        <v>1.06</v>
      </c>
      <c r="G169" s="270">
        <v>0.63</v>
      </c>
      <c r="H169" s="56"/>
      <c r="N169" s="269"/>
    </row>
    <row r="170" spans="1:14" s="264" customFormat="1" x14ac:dyDescent="0.25">
      <c r="A170" s="189" t="s">
        <v>754</v>
      </c>
      <c r="B170" s="237">
        <v>276</v>
      </c>
      <c r="C170" s="190">
        <v>658</v>
      </c>
      <c r="D170" s="190">
        <v>-242</v>
      </c>
      <c r="E170" s="190">
        <v>-61</v>
      </c>
      <c r="F170" s="237">
        <v>1.94</v>
      </c>
      <c r="G170" s="270">
        <v>0.66</v>
      </c>
      <c r="H170" s="56"/>
      <c r="N170" s="269"/>
    </row>
    <row r="171" spans="1:14" s="264" customFormat="1" x14ac:dyDescent="0.25">
      <c r="A171" s="189" t="s">
        <v>575</v>
      </c>
      <c r="B171" s="237">
        <v>-6280.95</v>
      </c>
      <c r="C171" s="190">
        <v>1928</v>
      </c>
      <c r="D171" s="190">
        <v>-167</v>
      </c>
      <c r="E171" s="190">
        <v>-4</v>
      </c>
      <c r="F171" s="237">
        <v>1.46</v>
      </c>
      <c r="G171" s="270">
        <v>1.17</v>
      </c>
      <c r="H171" s="56"/>
      <c r="N171" s="269"/>
    </row>
    <row r="172" spans="1:14" s="264" customFormat="1" x14ac:dyDescent="0.25">
      <c r="A172" s="189" t="s">
        <v>576</v>
      </c>
      <c r="B172" s="237">
        <v>26.09</v>
      </c>
      <c r="C172" s="190">
        <v>180</v>
      </c>
      <c r="D172" s="190">
        <v>-75</v>
      </c>
      <c r="E172" s="190">
        <v>-38</v>
      </c>
      <c r="F172" s="237">
        <v>2.87</v>
      </c>
      <c r="G172" s="270">
        <v>0.77</v>
      </c>
      <c r="H172" s="56"/>
      <c r="N172" s="269"/>
    </row>
    <row r="173" spans="1:14" s="264" customFormat="1" x14ac:dyDescent="0.25">
      <c r="A173" s="189" t="s">
        <v>577</v>
      </c>
      <c r="B173" s="237">
        <v>474.41</v>
      </c>
      <c r="C173" s="190">
        <v>1238</v>
      </c>
      <c r="D173" s="190">
        <v>-106</v>
      </c>
      <c r="E173" s="190">
        <v>-9</v>
      </c>
      <c r="F173" s="237">
        <v>2.0099999999999998</v>
      </c>
      <c r="G173" s="270">
        <v>0.15</v>
      </c>
      <c r="H173" s="56"/>
      <c r="N173" s="269"/>
    </row>
    <row r="174" spans="1:14" s="264" customFormat="1" x14ac:dyDescent="0.25">
      <c r="A174" s="189" t="s">
        <v>770</v>
      </c>
      <c r="B174" s="237">
        <v>-20</v>
      </c>
      <c r="C174" s="190">
        <v>797</v>
      </c>
      <c r="D174" s="190">
        <v>-5</v>
      </c>
      <c r="E174" s="190">
        <v>-23</v>
      </c>
      <c r="F174" s="237">
        <v>1.72</v>
      </c>
      <c r="G174" s="270">
        <v>0.01</v>
      </c>
      <c r="H174" s="56"/>
      <c r="N174" s="269"/>
    </row>
    <row r="175" spans="1:14" s="264" customFormat="1" x14ac:dyDescent="0.25">
      <c r="A175" s="189" t="s">
        <v>515</v>
      </c>
      <c r="B175" s="237">
        <v>-112.29</v>
      </c>
      <c r="C175" s="190">
        <v>1319</v>
      </c>
      <c r="D175" s="190">
        <v>-424</v>
      </c>
      <c r="E175" s="190">
        <v>-7</v>
      </c>
      <c r="F175" s="237">
        <v>1.64</v>
      </c>
      <c r="G175" s="270">
        <v>0.26</v>
      </c>
      <c r="H175" s="56"/>
      <c r="N175" s="269"/>
    </row>
    <row r="176" spans="1:14" s="264" customFormat="1" x14ac:dyDescent="0.25">
      <c r="A176" s="189" t="s">
        <v>516</v>
      </c>
      <c r="B176" s="237">
        <v>-85.71</v>
      </c>
      <c r="C176" s="190">
        <v>1507</v>
      </c>
      <c r="D176" s="190">
        <v>-449</v>
      </c>
      <c r="E176" s="190">
        <v>-6</v>
      </c>
      <c r="F176" s="237">
        <v>1.76</v>
      </c>
      <c r="G176" s="270">
        <v>0.24</v>
      </c>
      <c r="H176" s="56"/>
      <c r="N176" s="269"/>
    </row>
    <row r="177" spans="1:14" s="264" customFormat="1" x14ac:dyDescent="0.25">
      <c r="A177" s="189" t="s">
        <v>517</v>
      </c>
      <c r="B177" s="237">
        <v>-87.2</v>
      </c>
      <c r="C177" s="190">
        <v>799</v>
      </c>
      <c r="D177" s="190">
        <v>-25</v>
      </c>
      <c r="E177" s="190">
        <v>-21</v>
      </c>
      <c r="F177" s="237">
        <v>2.29</v>
      </c>
      <c r="G177" s="270">
        <v>0.1</v>
      </c>
      <c r="H177" s="56"/>
      <c r="N177" s="269"/>
    </row>
    <row r="178" spans="1:14" s="264" customFormat="1" x14ac:dyDescent="0.25">
      <c r="A178" s="189" t="s">
        <v>518</v>
      </c>
      <c r="B178" s="237">
        <v>-56.02</v>
      </c>
      <c r="C178" s="190">
        <v>1278</v>
      </c>
      <c r="D178" s="190">
        <v>-30</v>
      </c>
      <c r="E178" s="190">
        <v>-7</v>
      </c>
      <c r="F178" s="237">
        <v>1.87</v>
      </c>
      <c r="G178" s="270">
        <v>0.05</v>
      </c>
      <c r="H178" s="56"/>
      <c r="N178" s="269"/>
    </row>
    <row r="179" spans="1:14" s="264" customFormat="1" x14ac:dyDescent="0.25">
      <c r="A179" s="189" t="s">
        <v>519</v>
      </c>
      <c r="B179" s="237">
        <v>-58.44</v>
      </c>
      <c r="C179" s="190">
        <v>1350</v>
      </c>
      <c r="D179" s="190">
        <v>-11</v>
      </c>
      <c r="E179" s="190">
        <v>-5</v>
      </c>
      <c r="F179" s="237">
        <v>1.7</v>
      </c>
      <c r="G179" s="270">
        <v>0.02</v>
      </c>
      <c r="H179" s="56"/>
      <c r="N179" s="269"/>
    </row>
    <row r="180" spans="1:14" s="264" customFormat="1" x14ac:dyDescent="0.25">
      <c r="A180" s="189" t="s">
        <v>520</v>
      </c>
      <c r="B180" s="237">
        <v>-80.63</v>
      </c>
      <c r="C180" s="190">
        <v>817</v>
      </c>
      <c r="D180" s="190">
        <v>-251</v>
      </c>
      <c r="E180" s="190">
        <v>-5</v>
      </c>
      <c r="F180" s="237">
        <v>1.41</v>
      </c>
      <c r="G180" s="270">
        <v>0.25</v>
      </c>
      <c r="H180" s="56"/>
      <c r="N180" s="269"/>
    </row>
    <row r="181" spans="1:14" s="264" customFormat="1" x14ac:dyDescent="0.25">
      <c r="A181" s="189" t="s">
        <v>578</v>
      </c>
      <c r="B181" s="237">
        <v>0</v>
      </c>
      <c r="C181" s="190">
        <v>1419</v>
      </c>
      <c r="D181" s="190">
        <v>0</v>
      </c>
      <c r="E181" s="190">
        <v>-165</v>
      </c>
      <c r="F181" s="237">
        <v>0</v>
      </c>
      <c r="G181" s="270">
        <v>0</v>
      </c>
      <c r="H181" s="56"/>
      <c r="N181" s="269"/>
    </row>
    <row r="182" spans="1:14" s="264" customFormat="1" x14ac:dyDescent="0.25">
      <c r="A182" s="189" t="s">
        <v>581</v>
      </c>
      <c r="B182" s="237">
        <v>904.76</v>
      </c>
      <c r="C182" s="190">
        <v>1083</v>
      </c>
      <c r="D182" s="190">
        <v>-264</v>
      </c>
      <c r="E182" s="190">
        <v>-219</v>
      </c>
      <c r="F182" s="237">
        <v>1.18</v>
      </c>
      <c r="G182" s="270">
        <v>0.26</v>
      </c>
      <c r="H182" s="56"/>
      <c r="N182" s="269"/>
    </row>
    <row r="183" spans="1:14" s="264" customFormat="1" x14ac:dyDescent="0.25">
      <c r="A183" s="189" t="s">
        <v>583</v>
      </c>
      <c r="B183" s="237">
        <v>-0.63</v>
      </c>
      <c r="C183" s="190">
        <v>3013</v>
      </c>
      <c r="D183" s="190">
        <v>0</v>
      </c>
      <c r="E183" s="190">
        <v>-6</v>
      </c>
      <c r="F183" s="237">
        <v>1.7</v>
      </c>
      <c r="G183" s="270">
        <v>0</v>
      </c>
      <c r="H183" s="56"/>
      <c r="N183" s="269"/>
    </row>
    <row r="184" spans="1:14" s="264" customFormat="1" x14ac:dyDescent="0.25">
      <c r="A184" s="189" t="s">
        <v>585</v>
      </c>
      <c r="B184" s="237">
        <v>0</v>
      </c>
      <c r="C184" s="190">
        <v>8424</v>
      </c>
      <c r="D184" s="190">
        <v>0</v>
      </c>
      <c r="E184" s="190">
        <v>-6</v>
      </c>
      <c r="F184" s="237">
        <v>3.96</v>
      </c>
      <c r="G184" s="270">
        <v>0</v>
      </c>
      <c r="H184" s="56"/>
      <c r="N184" s="269"/>
    </row>
    <row r="185" spans="1:14" s="264" customFormat="1" x14ac:dyDescent="0.25">
      <c r="A185" s="189" t="s">
        <v>587</v>
      </c>
      <c r="B185" s="237">
        <v>-23.91</v>
      </c>
      <c r="C185" s="190">
        <v>1486</v>
      </c>
      <c r="D185" s="190">
        <v>0</v>
      </c>
      <c r="E185" s="190">
        <v>-31</v>
      </c>
      <c r="F185" s="237">
        <v>0.55000000000000004</v>
      </c>
      <c r="G185" s="270">
        <v>0</v>
      </c>
      <c r="H185" s="56"/>
      <c r="N185" s="269"/>
    </row>
    <row r="186" spans="1:14" s="264" customFormat="1" x14ac:dyDescent="0.25">
      <c r="A186" s="189" t="s">
        <v>588</v>
      </c>
      <c r="B186" s="237">
        <v>-40.33</v>
      </c>
      <c r="C186" s="190">
        <v>486</v>
      </c>
      <c r="D186" s="190">
        <v>-61</v>
      </c>
      <c r="E186" s="190">
        <v>-14</v>
      </c>
      <c r="F186" s="237">
        <v>0.69</v>
      </c>
      <c r="G186" s="270">
        <v>0.08</v>
      </c>
      <c r="H186" s="56"/>
      <c r="N186" s="269"/>
    </row>
    <row r="187" spans="1:14" s="264" customFormat="1" x14ac:dyDescent="0.25">
      <c r="A187" s="189" t="s">
        <v>590</v>
      </c>
      <c r="B187" s="237">
        <v>-7.17</v>
      </c>
      <c r="C187" s="190">
        <v>608</v>
      </c>
      <c r="D187" s="190">
        <v>-86</v>
      </c>
      <c r="E187" s="190">
        <v>-29</v>
      </c>
      <c r="F187" s="237">
        <v>0.61</v>
      </c>
      <c r="G187" s="270">
        <v>0.09</v>
      </c>
      <c r="H187" s="56"/>
      <c r="N187" s="269"/>
    </row>
    <row r="188" spans="1:14" s="264" customFormat="1" x14ac:dyDescent="0.25">
      <c r="A188" s="189" t="s">
        <v>591</v>
      </c>
      <c r="B188" s="237">
        <v>-49.5</v>
      </c>
      <c r="C188" s="190">
        <v>164</v>
      </c>
      <c r="D188" s="190">
        <v>-31</v>
      </c>
      <c r="E188" s="190">
        <v>-4</v>
      </c>
      <c r="F188" s="237">
        <v>0.95</v>
      </c>
      <c r="G188" s="270">
        <v>0.17</v>
      </c>
      <c r="H188" s="56"/>
      <c r="N188" s="269"/>
    </row>
    <row r="189" spans="1:14" s="264" customFormat="1" x14ac:dyDescent="0.25">
      <c r="A189" s="189" t="s">
        <v>592</v>
      </c>
      <c r="B189" s="237">
        <v>-33.08</v>
      </c>
      <c r="C189" s="190">
        <v>826</v>
      </c>
      <c r="D189" s="190">
        <v>-27</v>
      </c>
      <c r="E189" s="190">
        <v>-18</v>
      </c>
      <c r="F189" s="237">
        <v>0.97</v>
      </c>
      <c r="G189" s="270">
        <v>0.03</v>
      </c>
      <c r="H189" s="56"/>
      <c r="N189" s="269"/>
    </row>
    <row r="190" spans="1:14" s="264" customFormat="1" x14ac:dyDescent="0.25">
      <c r="A190" s="189" t="s">
        <v>593</v>
      </c>
      <c r="B190" s="237">
        <v>-37.840000000000003</v>
      </c>
      <c r="C190" s="190">
        <v>749</v>
      </c>
      <c r="D190" s="190">
        <v>-103</v>
      </c>
      <c r="E190" s="190">
        <v>-15</v>
      </c>
      <c r="F190" s="237">
        <v>0.87</v>
      </c>
      <c r="G190" s="270">
        <v>0.11</v>
      </c>
      <c r="H190" s="56"/>
      <c r="N190" s="269"/>
    </row>
    <row r="191" spans="1:14" s="264" customFormat="1" x14ac:dyDescent="0.25">
      <c r="A191" s="189" t="s">
        <v>594</v>
      </c>
      <c r="B191" s="237">
        <v>-24.25</v>
      </c>
      <c r="C191" s="190">
        <v>874</v>
      </c>
      <c r="D191" s="190">
        <v>-138</v>
      </c>
      <c r="E191" s="190">
        <v>-5</v>
      </c>
      <c r="F191" s="237">
        <v>0.92</v>
      </c>
      <c r="G191" s="270">
        <v>0.13</v>
      </c>
      <c r="H191" s="56"/>
      <c r="N191" s="269"/>
    </row>
    <row r="192" spans="1:14" s="264" customFormat="1" x14ac:dyDescent="0.25">
      <c r="A192" s="189" t="s">
        <v>595</v>
      </c>
      <c r="B192" s="237">
        <v>-15.63</v>
      </c>
      <c r="C192" s="190">
        <v>1756</v>
      </c>
      <c r="D192" s="190">
        <v>-517</v>
      </c>
      <c r="E192" s="190">
        <v>-30</v>
      </c>
      <c r="F192" s="237">
        <v>0.84</v>
      </c>
      <c r="G192" s="270">
        <v>0.22</v>
      </c>
      <c r="H192" s="56"/>
      <c r="N192" s="269"/>
    </row>
    <row r="193" spans="1:14" s="264" customFormat="1" x14ac:dyDescent="0.25">
      <c r="A193" s="189" t="s">
        <v>596</v>
      </c>
      <c r="B193" s="237">
        <v>-32.700000000000003</v>
      </c>
      <c r="C193" s="190">
        <v>1675</v>
      </c>
      <c r="D193" s="190">
        <v>-125</v>
      </c>
      <c r="E193" s="190">
        <v>-25</v>
      </c>
      <c r="F193" s="237">
        <v>2.85</v>
      </c>
      <c r="G193" s="270">
        <v>0.19</v>
      </c>
      <c r="H193" s="56"/>
      <c r="N193" s="269"/>
    </row>
    <row r="194" spans="1:14" s="264" customFormat="1" x14ac:dyDescent="0.25">
      <c r="A194" s="189" t="s">
        <v>597</v>
      </c>
      <c r="B194" s="237">
        <v>-102.39</v>
      </c>
      <c r="C194" s="190">
        <v>1766</v>
      </c>
      <c r="D194" s="190">
        <v>-1570</v>
      </c>
      <c r="E194" s="190">
        <v>-206</v>
      </c>
      <c r="F194" s="237">
        <v>3.22</v>
      </c>
      <c r="G194" s="270">
        <v>2.79</v>
      </c>
      <c r="H194" s="56"/>
      <c r="N194" s="269"/>
    </row>
    <row r="195" spans="1:14" s="264" customFormat="1" x14ac:dyDescent="0.25">
      <c r="A195" s="189" t="s">
        <v>598</v>
      </c>
      <c r="B195" s="237">
        <v>-0.28999999999999998</v>
      </c>
      <c r="C195" s="190">
        <v>637</v>
      </c>
      <c r="D195" s="190">
        <v>-70</v>
      </c>
      <c r="E195" s="190">
        <v>-27</v>
      </c>
      <c r="F195" s="237">
        <v>0.66</v>
      </c>
      <c r="G195" s="270">
        <v>7.0000000000000007E-2</v>
      </c>
      <c r="H195" s="56"/>
      <c r="N195" s="269"/>
    </row>
    <row r="196" spans="1:14" s="264" customFormat="1" x14ac:dyDescent="0.25">
      <c r="A196" s="189" t="s">
        <v>600</v>
      </c>
      <c r="B196" s="237">
        <v>0</v>
      </c>
      <c r="C196" s="190">
        <v>14657</v>
      </c>
      <c r="D196" s="190">
        <v>-14625</v>
      </c>
      <c r="E196" s="190">
        <v>65</v>
      </c>
      <c r="F196" s="237">
        <v>4.51</v>
      </c>
      <c r="G196" s="270">
        <v>4.5</v>
      </c>
      <c r="H196" s="56"/>
      <c r="N196" s="269"/>
    </row>
    <row r="197" spans="1:14" s="264" customFormat="1" x14ac:dyDescent="0.25">
      <c r="A197" s="189" t="s">
        <v>601</v>
      </c>
      <c r="B197" s="237">
        <v>0</v>
      </c>
      <c r="C197" s="190">
        <v>10969</v>
      </c>
      <c r="D197" s="190">
        <v>-10938</v>
      </c>
      <c r="E197" s="190">
        <v>57</v>
      </c>
      <c r="F197" s="237">
        <v>3.51</v>
      </c>
      <c r="G197" s="270">
        <v>3.5</v>
      </c>
      <c r="H197" s="56"/>
      <c r="N197" s="269"/>
    </row>
    <row r="198" spans="1:14" s="264" customFormat="1" x14ac:dyDescent="0.25">
      <c r="A198" s="189" t="s">
        <v>602</v>
      </c>
      <c r="B198" s="237">
        <v>0</v>
      </c>
      <c r="C198" s="190">
        <v>12531</v>
      </c>
      <c r="D198" s="190">
        <v>-12500</v>
      </c>
      <c r="E198" s="190">
        <v>52</v>
      </c>
      <c r="F198" s="237">
        <v>4.01</v>
      </c>
      <c r="G198" s="270">
        <v>4</v>
      </c>
      <c r="H198" s="56"/>
      <c r="N198" s="269"/>
    </row>
    <row r="199" spans="1:14" s="264" customFormat="1" x14ac:dyDescent="0.25">
      <c r="A199" s="189" t="s">
        <v>603</v>
      </c>
      <c r="B199" s="237">
        <v>-11.67</v>
      </c>
      <c r="C199" s="190">
        <v>1086</v>
      </c>
      <c r="D199" s="190">
        <v>-290</v>
      </c>
      <c r="E199" s="190">
        <v>-24</v>
      </c>
      <c r="F199" s="237">
        <v>0.98</v>
      </c>
      <c r="G199" s="270">
        <v>0.25</v>
      </c>
      <c r="H199" s="56"/>
      <c r="N199" s="269"/>
    </row>
    <row r="200" spans="1:14" s="264" customFormat="1" x14ac:dyDescent="0.25">
      <c r="A200" s="189" t="s">
        <v>746</v>
      </c>
      <c r="B200" s="237">
        <v>0</v>
      </c>
      <c r="C200" s="190">
        <v>188</v>
      </c>
      <c r="D200" s="190">
        <v>0</v>
      </c>
      <c r="E200" s="190">
        <v>0</v>
      </c>
      <c r="F200" s="237">
        <v>6.53</v>
      </c>
      <c r="G200" s="270">
        <v>0.09</v>
      </c>
      <c r="H200" s="56"/>
      <c r="N200" s="269"/>
    </row>
    <row r="201" spans="1:14" s="264" customFormat="1" x14ac:dyDescent="0.25">
      <c r="A201" s="189" t="s">
        <v>605</v>
      </c>
      <c r="B201" s="237">
        <v>-52.76</v>
      </c>
      <c r="C201" s="190">
        <v>9396</v>
      </c>
      <c r="D201" s="190">
        <v>-122</v>
      </c>
      <c r="E201" s="190">
        <v>-53</v>
      </c>
      <c r="F201" s="237">
        <v>4.33</v>
      </c>
      <c r="G201" s="270">
        <v>0.05</v>
      </c>
      <c r="H201" s="56"/>
      <c r="N201" s="269"/>
    </row>
    <row r="202" spans="1:14" s="264" customFormat="1" ht="21.6" x14ac:dyDescent="0.25">
      <c r="A202" s="189" t="s">
        <v>606</v>
      </c>
      <c r="B202" s="237">
        <v>0</v>
      </c>
      <c r="C202" s="190">
        <v>16164</v>
      </c>
      <c r="D202" s="190">
        <v>-703</v>
      </c>
      <c r="E202" s="190">
        <v>-71</v>
      </c>
      <c r="F202" s="237">
        <v>2.73</v>
      </c>
      <c r="G202" s="270">
        <v>0.1</v>
      </c>
      <c r="H202" s="56"/>
      <c r="N202" s="269"/>
    </row>
    <row r="203" spans="1:14" s="264" customFormat="1" x14ac:dyDescent="0.25">
      <c r="A203" s="189" t="s">
        <v>607</v>
      </c>
      <c r="B203" s="237">
        <v>-20.87</v>
      </c>
      <c r="C203" s="190">
        <v>2579</v>
      </c>
      <c r="D203" s="190">
        <v>0</v>
      </c>
      <c r="E203" s="190">
        <v>-5</v>
      </c>
      <c r="F203" s="237">
        <v>1.29</v>
      </c>
      <c r="G203" s="270">
        <v>0</v>
      </c>
      <c r="H203" s="56"/>
      <c r="N203" s="269"/>
    </row>
    <row r="204" spans="1:14" s="264" customFormat="1" x14ac:dyDescent="0.25">
      <c r="A204" s="189" t="s">
        <v>771</v>
      </c>
      <c r="B204" s="237">
        <v>-16.03</v>
      </c>
      <c r="C204" s="190">
        <v>495</v>
      </c>
      <c r="D204" s="190">
        <v>-63</v>
      </c>
      <c r="E204" s="190">
        <v>-10</v>
      </c>
      <c r="F204" s="237">
        <v>1.39</v>
      </c>
      <c r="G204" s="270">
        <v>0.17</v>
      </c>
      <c r="H204" s="56"/>
      <c r="N204" s="269"/>
    </row>
    <row r="205" spans="1:14" s="264" customFormat="1" x14ac:dyDescent="0.25">
      <c r="A205" s="189" t="s">
        <v>772</v>
      </c>
      <c r="B205" s="237">
        <v>-2.11</v>
      </c>
      <c r="C205" s="190">
        <v>1069</v>
      </c>
      <c r="D205" s="190">
        <v>-9</v>
      </c>
      <c r="E205" s="190">
        <v>-45</v>
      </c>
      <c r="F205" s="237">
        <v>2.38</v>
      </c>
      <c r="G205" s="270">
        <v>0.01</v>
      </c>
      <c r="H205" s="56"/>
      <c r="N205" s="269"/>
    </row>
    <row r="206" spans="1:14" s="264" customFormat="1" x14ac:dyDescent="0.25">
      <c r="A206" s="189" t="s">
        <v>608</v>
      </c>
      <c r="B206" s="237">
        <v>-16.149999999999999</v>
      </c>
      <c r="C206" s="190">
        <v>1285</v>
      </c>
      <c r="D206" s="190">
        <v>-32</v>
      </c>
      <c r="E206" s="190">
        <v>-28</v>
      </c>
      <c r="F206" s="237">
        <v>2.2200000000000002</v>
      </c>
      <c r="G206" s="270">
        <v>0.04</v>
      </c>
      <c r="H206" s="56"/>
      <c r="N206" s="269"/>
    </row>
    <row r="207" spans="1:14" s="264" customFormat="1" x14ac:dyDescent="0.25">
      <c r="A207" s="189" t="s">
        <v>610</v>
      </c>
      <c r="B207" s="237">
        <v>-6.82</v>
      </c>
      <c r="C207" s="190">
        <v>6</v>
      </c>
      <c r="D207" s="190">
        <v>-4</v>
      </c>
      <c r="E207" s="190">
        <v>82</v>
      </c>
      <c r="F207" s="237">
        <v>0</v>
      </c>
      <c r="G207" s="270">
        <v>0.04</v>
      </c>
      <c r="H207" s="56"/>
      <c r="N207" s="269"/>
    </row>
    <row r="208" spans="1:14" s="264" customFormat="1" x14ac:dyDescent="0.25">
      <c r="A208" s="189" t="s">
        <v>611</v>
      </c>
      <c r="B208" s="237">
        <v>0</v>
      </c>
      <c r="C208" s="190">
        <v>12581</v>
      </c>
      <c r="D208" s="190">
        <v>-1742</v>
      </c>
      <c r="E208" s="190">
        <v>-116</v>
      </c>
      <c r="F208" s="237">
        <v>3.59</v>
      </c>
      <c r="G208" s="270">
        <v>0.45</v>
      </c>
      <c r="H208" s="56"/>
      <c r="N208" s="269"/>
    </row>
    <row r="209" spans="1:14" s="264" customFormat="1" x14ac:dyDescent="0.25">
      <c r="A209" s="189" t="s">
        <v>613</v>
      </c>
      <c r="B209" s="237">
        <v>-14.95</v>
      </c>
      <c r="C209" s="190">
        <v>2044</v>
      </c>
      <c r="D209" s="190">
        <v>-228</v>
      </c>
      <c r="E209" s="190">
        <v>-102</v>
      </c>
      <c r="F209" s="237">
        <v>1.63</v>
      </c>
      <c r="G209" s="270">
        <v>0.17</v>
      </c>
      <c r="H209" s="56"/>
      <c r="N209" s="269"/>
    </row>
    <row r="210" spans="1:14" s="264" customFormat="1" x14ac:dyDescent="0.25">
      <c r="A210" s="189" t="s">
        <v>615</v>
      </c>
      <c r="B210" s="237">
        <v>-23.05</v>
      </c>
      <c r="C210" s="190">
        <v>2312</v>
      </c>
      <c r="D210" s="190">
        <v>-160</v>
      </c>
      <c r="E210" s="190">
        <v>-169</v>
      </c>
      <c r="F210" s="237">
        <v>1.61</v>
      </c>
      <c r="G210" s="270">
        <v>0.1</v>
      </c>
      <c r="H210" s="56"/>
      <c r="N210" s="269"/>
    </row>
    <row r="211" spans="1:14" s="264" customFormat="1" x14ac:dyDescent="0.25">
      <c r="A211" s="189" t="s">
        <v>616</v>
      </c>
      <c r="B211" s="237">
        <v>-4.2</v>
      </c>
      <c r="C211" s="190">
        <v>47667</v>
      </c>
      <c r="D211" s="190">
        <v>-7786</v>
      </c>
      <c r="E211" s="190">
        <v>-78</v>
      </c>
      <c r="F211" s="237">
        <v>22.8</v>
      </c>
      <c r="G211" s="270">
        <v>3.16</v>
      </c>
      <c r="H211" s="56"/>
      <c r="N211" s="269"/>
    </row>
    <row r="212" spans="1:14" s="264" customFormat="1" x14ac:dyDescent="0.25">
      <c r="A212" s="189" t="s">
        <v>617</v>
      </c>
      <c r="B212" s="237">
        <v>-68.37</v>
      </c>
      <c r="C212" s="190">
        <v>227</v>
      </c>
      <c r="D212" s="190">
        <v>-2</v>
      </c>
      <c r="E212" s="190">
        <v>-19</v>
      </c>
      <c r="F212" s="237">
        <v>1.86</v>
      </c>
      <c r="G212" s="270">
        <v>0.02</v>
      </c>
      <c r="H212" s="56"/>
      <c r="N212" s="269"/>
    </row>
    <row r="213" spans="1:14" s="264" customFormat="1" x14ac:dyDescent="0.25">
      <c r="A213" s="189" t="s">
        <v>685</v>
      </c>
      <c r="B213" s="237">
        <v>-7.94</v>
      </c>
      <c r="C213" s="190">
        <v>205</v>
      </c>
      <c r="D213" s="190">
        <v>-29</v>
      </c>
      <c r="E213" s="190">
        <v>-30</v>
      </c>
      <c r="F213" s="237">
        <v>0.74</v>
      </c>
      <c r="G213" s="270">
        <v>0.16</v>
      </c>
      <c r="H213" s="56"/>
      <c r="N213" s="269"/>
    </row>
    <row r="214" spans="1:14" s="264" customFormat="1" x14ac:dyDescent="0.25">
      <c r="A214" s="189" t="s">
        <v>687</v>
      </c>
      <c r="B214" s="237">
        <v>4.71</v>
      </c>
      <c r="C214" s="190">
        <v>722</v>
      </c>
      <c r="D214" s="190">
        <v>-50</v>
      </c>
      <c r="E214" s="190">
        <v>-163</v>
      </c>
      <c r="F214" s="237">
        <v>0.71</v>
      </c>
      <c r="G214" s="270">
        <v>0.11</v>
      </c>
      <c r="H214" s="56"/>
      <c r="N214" s="269"/>
    </row>
    <row r="215" spans="1:14" s="264" customFormat="1" x14ac:dyDescent="0.25">
      <c r="A215" s="189" t="s">
        <v>688</v>
      </c>
      <c r="B215" s="237">
        <v>-16.600000000000001</v>
      </c>
      <c r="C215" s="190">
        <v>614</v>
      </c>
      <c r="D215" s="190">
        <v>-53</v>
      </c>
      <c r="E215" s="190">
        <v>-118</v>
      </c>
      <c r="F215" s="237">
        <v>0.68</v>
      </c>
      <c r="G215" s="270">
        <v>0.11</v>
      </c>
      <c r="H215" s="56"/>
      <c r="N215" s="269"/>
    </row>
    <row r="216" spans="1:14" s="264" customFormat="1" x14ac:dyDescent="0.25">
      <c r="A216" s="189" t="s">
        <v>689</v>
      </c>
      <c r="B216" s="237">
        <v>-29.86</v>
      </c>
      <c r="C216" s="190">
        <v>1576</v>
      </c>
      <c r="D216" s="190">
        <v>-93</v>
      </c>
      <c r="E216" s="190">
        <v>-278</v>
      </c>
      <c r="F216" s="237">
        <v>0.93</v>
      </c>
      <c r="G216" s="270">
        <v>0.05</v>
      </c>
      <c r="H216" s="56"/>
      <c r="N216" s="269"/>
    </row>
    <row r="217" spans="1:14" s="264" customFormat="1" x14ac:dyDescent="0.25">
      <c r="A217" s="189" t="s">
        <v>690</v>
      </c>
      <c r="B217" s="237">
        <v>-18.760000000000002</v>
      </c>
      <c r="C217" s="190">
        <v>1482</v>
      </c>
      <c r="D217" s="190">
        <v>-93</v>
      </c>
      <c r="E217" s="190">
        <v>-303</v>
      </c>
      <c r="F217" s="237">
        <v>0.92</v>
      </c>
      <c r="G217" s="270">
        <v>0.06</v>
      </c>
      <c r="H217" s="56"/>
      <c r="N217" s="269"/>
    </row>
    <row r="218" spans="1:14" s="264" customFormat="1" x14ac:dyDescent="0.25">
      <c r="A218" s="189" t="s">
        <v>691</v>
      </c>
      <c r="B218" s="237">
        <v>-42.17</v>
      </c>
      <c r="C218" s="190">
        <v>2250</v>
      </c>
      <c r="D218" s="190">
        <v>-291</v>
      </c>
      <c r="E218" s="190">
        <v>-594</v>
      </c>
      <c r="F218" s="237">
        <v>0.86</v>
      </c>
      <c r="G218" s="270">
        <v>0.1</v>
      </c>
      <c r="H218" s="56"/>
      <c r="N218" s="269"/>
    </row>
    <row r="219" spans="1:14" s="264" customFormat="1" x14ac:dyDescent="0.25">
      <c r="A219" s="189" t="s">
        <v>692</v>
      </c>
      <c r="B219" s="237">
        <v>3.69</v>
      </c>
      <c r="C219" s="190">
        <v>1489</v>
      </c>
      <c r="D219" s="190">
        <v>-327</v>
      </c>
      <c r="E219" s="190">
        <v>-1319</v>
      </c>
      <c r="F219" s="237">
        <v>0.73</v>
      </c>
      <c r="G219" s="270">
        <v>0.16</v>
      </c>
      <c r="H219" s="56"/>
      <c r="N219" s="269"/>
    </row>
    <row r="220" spans="1:14" s="264" customFormat="1" x14ac:dyDescent="0.25">
      <c r="A220" s="189" t="s">
        <v>521</v>
      </c>
      <c r="B220" s="237">
        <v>-36.54</v>
      </c>
      <c r="C220" s="190">
        <v>111</v>
      </c>
      <c r="D220" s="190">
        <v>-12</v>
      </c>
      <c r="E220" s="190">
        <v>-27</v>
      </c>
      <c r="F220" s="237">
        <v>1.1000000000000001</v>
      </c>
      <c r="G220" s="270">
        <v>0.11</v>
      </c>
      <c r="H220" s="56"/>
      <c r="N220" s="269"/>
    </row>
    <row r="221" spans="1:14" s="264" customFormat="1" x14ac:dyDescent="0.25">
      <c r="A221" s="189" t="s">
        <v>522</v>
      </c>
      <c r="B221" s="237">
        <v>-15.56</v>
      </c>
      <c r="C221" s="190">
        <v>315</v>
      </c>
      <c r="D221" s="190">
        <v>-100</v>
      </c>
      <c r="E221" s="190">
        <v>-7</v>
      </c>
      <c r="F221" s="237">
        <v>1.01</v>
      </c>
      <c r="G221" s="270">
        <v>0.35</v>
      </c>
      <c r="H221" s="56"/>
      <c r="N221" s="269"/>
    </row>
    <row r="222" spans="1:14" s="264" customFormat="1" x14ac:dyDescent="0.25">
      <c r="A222" s="189" t="s">
        <v>523</v>
      </c>
      <c r="B222" s="237">
        <v>-44.67</v>
      </c>
      <c r="C222" s="190">
        <v>475</v>
      </c>
      <c r="D222" s="190">
        <v>-96</v>
      </c>
      <c r="E222" s="190">
        <v>-10</v>
      </c>
      <c r="F222" s="237">
        <v>0.98</v>
      </c>
      <c r="G222" s="270">
        <v>0.18</v>
      </c>
      <c r="H222" s="56"/>
      <c r="N222" s="269"/>
    </row>
    <row r="223" spans="1:14" s="264" customFormat="1" x14ac:dyDescent="0.25">
      <c r="A223" s="189" t="s">
        <v>524</v>
      </c>
      <c r="B223" s="237">
        <v>-35.14</v>
      </c>
      <c r="C223" s="190">
        <v>1319</v>
      </c>
      <c r="D223" s="190">
        <v>-224</v>
      </c>
      <c r="E223" s="190">
        <v>-30</v>
      </c>
      <c r="F223" s="237">
        <v>0.97</v>
      </c>
      <c r="G223" s="270">
        <v>0.16</v>
      </c>
      <c r="H223" s="56"/>
      <c r="N223" s="269"/>
    </row>
    <row r="224" spans="1:14" s="264" customFormat="1" x14ac:dyDescent="0.25">
      <c r="A224" s="189" t="s">
        <v>525</v>
      </c>
      <c r="B224" s="237">
        <v>-15.29</v>
      </c>
      <c r="C224" s="190">
        <v>1023</v>
      </c>
      <c r="D224" s="190">
        <v>-215</v>
      </c>
      <c r="E224" s="190">
        <v>-215</v>
      </c>
      <c r="F224" s="237">
        <v>0.91</v>
      </c>
      <c r="G224" s="270">
        <v>0.22</v>
      </c>
      <c r="H224" s="56"/>
      <c r="N224" s="269"/>
    </row>
    <row r="225" spans="1:14" s="264" customFormat="1" x14ac:dyDescent="0.25">
      <c r="A225" s="189" t="s">
        <v>526</v>
      </c>
      <c r="B225" s="237">
        <v>-7.17</v>
      </c>
      <c r="C225" s="190">
        <v>1387</v>
      </c>
      <c r="D225" s="190">
        <v>-384</v>
      </c>
      <c r="E225" s="190">
        <v>-6</v>
      </c>
      <c r="F225" s="237">
        <v>0.98</v>
      </c>
      <c r="G225" s="270">
        <v>0.31</v>
      </c>
      <c r="H225" s="56"/>
      <c r="N225" s="269"/>
    </row>
    <row r="226" spans="1:14" s="264" customFormat="1" x14ac:dyDescent="0.25">
      <c r="A226" s="189" t="s">
        <v>527</v>
      </c>
      <c r="B226" s="237">
        <v>-13.95</v>
      </c>
      <c r="C226" s="190">
        <v>686</v>
      </c>
      <c r="D226" s="190">
        <v>-168</v>
      </c>
      <c r="E226" s="190">
        <v>-6</v>
      </c>
      <c r="F226" s="237">
        <v>1.04</v>
      </c>
      <c r="G226" s="270">
        <v>0.26</v>
      </c>
      <c r="H226" s="56"/>
      <c r="N226" s="269"/>
    </row>
    <row r="227" spans="1:14" s="264" customFormat="1" x14ac:dyDescent="0.25">
      <c r="A227" s="189" t="s">
        <v>693</v>
      </c>
      <c r="B227" s="237">
        <v>-49.22</v>
      </c>
      <c r="C227" s="190">
        <v>577</v>
      </c>
      <c r="D227" s="190">
        <v>-307</v>
      </c>
      <c r="E227" s="190">
        <v>2730</v>
      </c>
      <c r="F227" s="237">
        <v>2.6</v>
      </c>
      <c r="G227" s="270">
        <v>1.51</v>
      </c>
      <c r="H227" s="56"/>
      <c r="N227" s="269"/>
    </row>
    <row r="228" spans="1:14" s="264" customFormat="1" x14ac:dyDescent="0.25">
      <c r="A228" s="189" t="s">
        <v>694</v>
      </c>
      <c r="B228" s="237">
        <v>-97.87</v>
      </c>
      <c r="C228" s="190">
        <v>88682</v>
      </c>
      <c r="D228" s="190">
        <v>-88682</v>
      </c>
      <c r="E228" s="190">
        <v>-4</v>
      </c>
      <c r="F228" s="237">
        <v>4.18</v>
      </c>
      <c r="G228" s="270">
        <v>4.18</v>
      </c>
      <c r="H228" s="56"/>
      <c r="N228" s="269"/>
    </row>
    <row r="229" spans="1:14" s="264" customFormat="1" x14ac:dyDescent="0.25">
      <c r="A229" s="189" t="s">
        <v>528</v>
      </c>
      <c r="B229" s="237">
        <v>-130.5</v>
      </c>
      <c r="C229" s="190">
        <v>411</v>
      </c>
      <c r="D229" s="190">
        <v>-279</v>
      </c>
      <c r="E229" s="190">
        <v>-17</v>
      </c>
      <c r="F229" s="237">
        <v>1.7</v>
      </c>
      <c r="G229" s="270">
        <v>1.65</v>
      </c>
      <c r="H229" s="56"/>
      <c r="N229" s="269"/>
    </row>
    <row r="230" spans="1:14" s="264" customFormat="1" x14ac:dyDescent="0.25">
      <c r="A230" s="189" t="s">
        <v>659</v>
      </c>
      <c r="B230" s="237">
        <v>-242.86</v>
      </c>
      <c r="C230" s="190">
        <v>182</v>
      </c>
      <c r="D230" s="190">
        <v>-19</v>
      </c>
      <c r="E230" s="190">
        <v>-112</v>
      </c>
      <c r="F230" s="237">
        <v>0.97</v>
      </c>
      <c r="G230" s="270">
        <v>0.1</v>
      </c>
      <c r="H230" s="56"/>
      <c r="N230" s="269"/>
    </row>
    <row r="231" spans="1:14" s="264" customFormat="1" x14ac:dyDescent="0.25">
      <c r="A231" s="189" t="s">
        <v>660</v>
      </c>
      <c r="B231" s="237">
        <v>0</v>
      </c>
      <c r="C231" s="190">
        <v>2065</v>
      </c>
      <c r="D231" s="190">
        <v>-299</v>
      </c>
      <c r="E231" s="190">
        <v>-193</v>
      </c>
      <c r="F231" s="237">
        <v>0.9</v>
      </c>
      <c r="G231" s="270">
        <v>0.32</v>
      </c>
      <c r="H231" s="56"/>
      <c r="N231" s="269"/>
    </row>
    <row r="232" spans="1:14" s="264" customFormat="1" x14ac:dyDescent="0.25">
      <c r="A232" s="189" t="s">
        <v>529</v>
      </c>
      <c r="B232" s="237">
        <v>-40.6</v>
      </c>
      <c r="C232" s="190">
        <v>789</v>
      </c>
      <c r="D232" s="190">
        <v>-177</v>
      </c>
      <c r="E232" s="190">
        <v>0</v>
      </c>
      <c r="F232" s="237">
        <v>1.53</v>
      </c>
      <c r="G232" s="270">
        <v>0.27</v>
      </c>
      <c r="H232" s="56"/>
      <c r="N232" s="269"/>
    </row>
    <row r="233" spans="1:14" s="264" customFormat="1" x14ac:dyDescent="0.25">
      <c r="A233" s="189" t="s">
        <v>755</v>
      </c>
      <c r="B233" s="237">
        <v>-25.46</v>
      </c>
      <c r="C233" s="190">
        <v>181</v>
      </c>
      <c r="D233" s="190">
        <v>-12</v>
      </c>
      <c r="E233" s="190">
        <v>-8</v>
      </c>
      <c r="F233" s="237">
        <v>1.6</v>
      </c>
      <c r="G233" s="270">
        <v>0.11</v>
      </c>
      <c r="H233" s="56"/>
      <c r="N233" s="269"/>
    </row>
    <row r="234" spans="1:14" s="264" customFormat="1" x14ac:dyDescent="0.25">
      <c r="A234" s="189" t="s">
        <v>530</v>
      </c>
      <c r="B234" s="237">
        <v>-28.18</v>
      </c>
      <c r="C234" s="190">
        <v>1618</v>
      </c>
      <c r="D234" s="190">
        <v>-197</v>
      </c>
      <c r="E234" s="190">
        <v>-2</v>
      </c>
      <c r="F234" s="237">
        <v>1.46</v>
      </c>
      <c r="G234" s="270">
        <v>0.15</v>
      </c>
      <c r="H234" s="56"/>
      <c r="N234" s="269"/>
    </row>
    <row r="235" spans="1:14" s="264" customFormat="1" x14ac:dyDescent="0.25">
      <c r="A235" s="189" t="s">
        <v>531</v>
      </c>
      <c r="B235" s="237">
        <v>-30.77</v>
      </c>
      <c r="C235" s="190">
        <v>251</v>
      </c>
      <c r="D235" s="190">
        <v>-12</v>
      </c>
      <c r="E235" s="190">
        <v>-14</v>
      </c>
      <c r="F235" s="237">
        <v>1.18</v>
      </c>
      <c r="G235" s="270">
        <v>0.06</v>
      </c>
      <c r="H235" s="56"/>
      <c r="N235" s="269"/>
    </row>
    <row r="236" spans="1:14" s="264" customFormat="1" x14ac:dyDescent="0.25">
      <c r="A236" s="189" t="s">
        <v>532</v>
      </c>
      <c r="B236" s="237">
        <v>-35.020000000000003</v>
      </c>
      <c r="C236" s="190">
        <v>529</v>
      </c>
      <c r="D236" s="190">
        <v>-8</v>
      </c>
      <c r="E236" s="190">
        <v>-9</v>
      </c>
      <c r="F236" s="237">
        <v>1.49</v>
      </c>
      <c r="G236" s="270">
        <v>0.03</v>
      </c>
      <c r="H236" s="56"/>
      <c r="N236" s="269"/>
    </row>
    <row r="237" spans="1:14" s="264" customFormat="1" x14ac:dyDescent="0.25">
      <c r="A237" s="189" t="s">
        <v>533</v>
      </c>
      <c r="B237" s="237">
        <v>-35.71</v>
      </c>
      <c r="C237" s="190">
        <v>757</v>
      </c>
      <c r="D237" s="190">
        <v>-7</v>
      </c>
      <c r="E237" s="190">
        <v>-10</v>
      </c>
      <c r="F237" s="237">
        <v>1.58</v>
      </c>
      <c r="G237" s="270">
        <v>0.01</v>
      </c>
      <c r="H237" s="56"/>
      <c r="N237" s="269"/>
    </row>
    <row r="238" spans="1:14" s="264" customFormat="1" x14ac:dyDescent="0.25">
      <c r="A238" s="189" t="s">
        <v>534</v>
      </c>
      <c r="B238" s="237">
        <v>-56.92</v>
      </c>
      <c r="C238" s="190">
        <v>1172</v>
      </c>
      <c r="D238" s="190">
        <v>-146</v>
      </c>
      <c r="E238" s="190">
        <v>3</v>
      </c>
      <c r="F238" s="237">
        <v>1.55</v>
      </c>
      <c r="G238" s="270">
        <v>0.16</v>
      </c>
      <c r="H238" s="56"/>
      <c r="N238" s="269"/>
    </row>
    <row r="239" spans="1:14" s="264" customFormat="1" x14ac:dyDescent="0.25">
      <c r="A239" s="189" t="s">
        <v>535</v>
      </c>
      <c r="B239" s="237">
        <v>-15.37</v>
      </c>
      <c r="C239" s="190">
        <v>2354</v>
      </c>
      <c r="D239" s="190">
        <v>-68</v>
      </c>
      <c r="E239" s="190">
        <v>-78</v>
      </c>
      <c r="F239" s="237">
        <v>1.49</v>
      </c>
      <c r="G239" s="270">
        <v>0.06</v>
      </c>
      <c r="H239" s="56"/>
      <c r="N239" s="269"/>
    </row>
    <row r="240" spans="1:14" s="264" customFormat="1" x14ac:dyDescent="0.25">
      <c r="A240" s="189" t="s">
        <v>536</v>
      </c>
      <c r="B240" s="237">
        <v>-19.309999999999999</v>
      </c>
      <c r="C240" s="190">
        <v>2916</v>
      </c>
      <c r="D240" s="190">
        <v>-69</v>
      </c>
      <c r="E240" s="190">
        <v>-146</v>
      </c>
      <c r="F240" s="237">
        <v>1.36</v>
      </c>
      <c r="G240" s="270">
        <v>0.05</v>
      </c>
      <c r="H240" s="56"/>
      <c r="N240" s="269"/>
    </row>
    <row r="241" spans="1:14" s="264" customFormat="1" x14ac:dyDescent="0.25">
      <c r="A241" s="189" t="s">
        <v>537</v>
      </c>
      <c r="B241" s="237">
        <v>-6.64</v>
      </c>
      <c r="C241" s="190">
        <v>1365</v>
      </c>
      <c r="D241" s="190">
        <v>-36</v>
      </c>
      <c r="E241" s="190">
        <v>-96</v>
      </c>
      <c r="F241" s="237">
        <v>1.24</v>
      </c>
      <c r="G241" s="270">
        <v>0.05</v>
      </c>
      <c r="H241" s="56"/>
      <c r="N241" s="269"/>
    </row>
    <row r="242" spans="1:14" s="264" customFormat="1" x14ac:dyDescent="0.25">
      <c r="A242" s="189" t="s">
        <v>538</v>
      </c>
      <c r="B242" s="237">
        <v>-35.799999999999997</v>
      </c>
      <c r="C242" s="190">
        <v>402</v>
      </c>
      <c r="D242" s="190">
        <v>-10</v>
      </c>
      <c r="E242" s="190">
        <v>-28</v>
      </c>
      <c r="F242" s="237">
        <v>1.2</v>
      </c>
      <c r="G242" s="270">
        <v>0.05</v>
      </c>
      <c r="H242" s="56"/>
      <c r="N242" s="269"/>
    </row>
    <row r="243" spans="1:14" s="264" customFormat="1" x14ac:dyDescent="0.25">
      <c r="A243" s="189" t="s">
        <v>539</v>
      </c>
      <c r="B243" s="237">
        <v>-35.299999999999997</v>
      </c>
      <c r="C243" s="190">
        <v>956</v>
      </c>
      <c r="D243" s="190">
        <v>-24</v>
      </c>
      <c r="E243" s="190">
        <v>-56</v>
      </c>
      <c r="F243" s="237">
        <v>1.1599999999999999</v>
      </c>
      <c r="G243" s="270">
        <v>0.05</v>
      </c>
      <c r="H243" s="56"/>
      <c r="N243" s="269"/>
    </row>
    <row r="244" spans="1:14" s="264" customFormat="1" x14ac:dyDescent="0.25">
      <c r="A244" s="189" t="s">
        <v>540</v>
      </c>
      <c r="B244" s="237">
        <v>-29.37</v>
      </c>
      <c r="C244" s="190">
        <v>308</v>
      </c>
      <c r="D244" s="190">
        <v>-7</v>
      </c>
      <c r="E244" s="190">
        <v>-22</v>
      </c>
      <c r="F244" s="237">
        <v>1.33</v>
      </c>
      <c r="G244" s="270">
        <v>0.05</v>
      </c>
      <c r="H244" s="56"/>
      <c r="N244" s="269"/>
    </row>
    <row r="245" spans="1:14" s="264" customFormat="1" x14ac:dyDescent="0.25">
      <c r="A245" s="189" t="s">
        <v>541</v>
      </c>
      <c r="B245" s="237">
        <v>-75.239999999999995</v>
      </c>
      <c r="C245" s="190">
        <v>210</v>
      </c>
      <c r="D245" s="190">
        <v>-157</v>
      </c>
      <c r="E245" s="190">
        <v>-27</v>
      </c>
      <c r="F245" s="237">
        <v>1.54</v>
      </c>
      <c r="G245" s="270">
        <v>1.23</v>
      </c>
      <c r="H245" s="56"/>
      <c r="N245" s="269"/>
    </row>
    <row r="246" spans="1:14" s="264" customFormat="1" x14ac:dyDescent="0.25">
      <c r="A246" s="189" t="s">
        <v>661</v>
      </c>
      <c r="B246" s="237">
        <v>-32.56</v>
      </c>
      <c r="C246" s="190">
        <v>769</v>
      </c>
      <c r="D246" s="190">
        <v>-109</v>
      </c>
      <c r="E246" s="190">
        <v>-20</v>
      </c>
      <c r="F246" s="237">
        <v>0.74</v>
      </c>
      <c r="G246" s="270">
        <v>0.11</v>
      </c>
      <c r="H246" s="56"/>
      <c r="N246" s="269"/>
    </row>
    <row r="247" spans="1:14" s="264" customFormat="1" x14ac:dyDescent="0.25">
      <c r="A247" s="189" t="s">
        <v>695</v>
      </c>
      <c r="B247" s="237">
        <v>-9.5399999999999991</v>
      </c>
      <c r="C247" s="190">
        <v>1799</v>
      </c>
      <c r="D247" s="190">
        <v>-471</v>
      </c>
      <c r="E247" s="190">
        <v>0</v>
      </c>
      <c r="F247" s="237">
        <v>0.38</v>
      </c>
      <c r="G247" s="270">
        <v>0.12</v>
      </c>
      <c r="H247" s="56"/>
      <c r="N247" s="269"/>
    </row>
    <row r="248" spans="1:14" s="264" customFormat="1" x14ac:dyDescent="0.25">
      <c r="A248" s="189" t="s">
        <v>697</v>
      </c>
      <c r="B248" s="237">
        <v>0</v>
      </c>
      <c r="C248" s="190">
        <v>1264</v>
      </c>
      <c r="D248" s="190">
        <v>-1762</v>
      </c>
      <c r="E248" s="190">
        <v>-499</v>
      </c>
      <c r="F248" s="237">
        <v>1.38</v>
      </c>
      <c r="G248" s="270">
        <v>2.63</v>
      </c>
      <c r="H248" s="56"/>
      <c r="N248" s="269"/>
    </row>
    <row r="249" spans="1:14" s="264" customFormat="1" x14ac:dyDescent="0.25">
      <c r="A249" s="189" t="s">
        <v>699</v>
      </c>
      <c r="B249" s="237">
        <v>-22.7</v>
      </c>
      <c r="C249" s="190">
        <v>127</v>
      </c>
      <c r="D249" s="190">
        <v>-8</v>
      </c>
      <c r="E249" s="190">
        <v>-10</v>
      </c>
      <c r="F249" s="237">
        <v>2.35</v>
      </c>
      <c r="G249" s="270">
        <v>0.14000000000000001</v>
      </c>
      <c r="H249" s="56"/>
      <c r="N249" s="269"/>
    </row>
    <row r="250" spans="1:14" s="264" customFormat="1" x14ac:dyDescent="0.25">
      <c r="A250" s="189" t="s">
        <v>700</v>
      </c>
      <c r="B250" s="237">
        <v>-29.05</v>
      </c>
      <c r="C250" s="190">
        <v>359</v>
      </c>
      <c r="D250" s="190">
        <v>-22</v>
      </c>
      <c r="E250" s="190">
        <v>-17</v>
      </c>
      <c r="F250" s="237">
        <v>3.49</v>
      </c>
      <c r="G250" s="270">
        <v>0.19</v>
      </c>
      <c r="H250" s="56"/>
      <c r="N250" s="269"/>
    </row>
    <row r="251" spans="1:14" s="264" customFormat="1" x14ac:dyDescent="0.25">
      <c r="A251" s="189" t="s">
        <v>701</v>
      </c>
      <c r="B251" s="237">
        <v>-20.69</v>
      </c>
      <c r="C251" s="190">
        <v>261</v>
      </c>
      <c r="D251" s="190">
        <v>-18</v>
      </c>
      <c r="E251" s="190">
        <v>-14</v>
      </c>
      <c r="F251" s="237">
        <v>1.89</v>
      </c>
      <c r="G251" s="270">
        <v>0.13</v>
      </c>
      <c r="H251" s="56"/>
      <c r="N251" s="269"/>
    </row>
    <row r="252" spans="1:14" s="264" customFormat="1" x14ac:dyDescent="0.25">
      <c r="A252" s="189" t="s">
        <v>702</v>
      </c>
      <c r="B252" s="237">
        <v>-25.64</v>
      </c>
      <c r="C252" s="190">
        <v>247</v>
      </c>
      <c r="D252" s="190">
        <v>-20</v>
      </c>
      <c r="E252" s="190">
        <v>-23</v>
      </c>
      <c r="F252" s="237">
        <v>1.67</v>
      </c>
      <c r="G252" s="270">
        <v>0.14000000000000001</v>
      </c>
      <c r="H252" s="56"/>
      <c r="N252" s="269"/>
    </row>
    <row r="253" spans="1:14" s="264" customFormat="1" x14ac:dyDescent="0.25">
      <c r="A253" s="189" t="s">
        <v>703</v>
      </c>
      <c r="B253" s="237">
        <v>-40.119999999999997</v>
      </c>
      <c r="C253" s="190">
        <v>244</v>
      </c>
      <c r="D253" s="190">
        <v>-14</v>
      </c>
      <c r="E253" s="190">
        <v>-24</v>
      </c>
      <c r="F253" s="237">
        <v>2.4500000000000002</v>
      </c>
      <c r="G253" s="270">
        <v>0.13</v>
      </c>
      <c r="H253" s="56"/>
      <c r="N253" s="269"/>
    </row>
    <row r="254" spans="1:14" s="264" customFormat="1" x14ac:dyDescent="0.25">
      <c r="A254" s="189" t="s">
        <v>704</v>
      </c>
      <c r="B254" s="237">
        <v>-26.07</v>
      </c>
      <c r="C254" s="190">
        <v>233</v>
      </c>
      <c r="D254" s="190">
        <v>-24</v>
      </c>
      <c r="E254" s="190">
        <v>-20</v>
      </c>
      <c r="F254" s="237">
        <v>1.67</v>
      </c>
      <c r="G254" s="270">
        <v>0.14000000000000001</v>
      </c>
      <c r="H254" s="56"/>
      <c r="N254" s="269"/>
    </row>
    <row r="255" spans="1:14" s="264" customFormat="1" x14ac:dyDescent="0.25">
      <c r="A255" s="189" t="s">
        <v>706</v>
      </c>
      <c r="B255" s="237">
        <v>-589.19000000000005</v>
      </c>
      <c r="C255" s="190">
        <v>604</v>
      </c>
      <c r="D255" s="190">
        <v>-62</v>
      </c>
      <c r="E255" s="190">
        <v>-35</v>
      </c>
      <c r="F255" s="237">
        <v>2.15</v>
      </c>
      <c r="G255" s="270">
        <v>0.24</v>
      </c>
      <c r="H255" s="56"/>
      <c r="N255" s="269"/>
    </row>
    <row r="256" spans="1:14" s="264" customFormat="1" x14ac:dyDescent="0.25">
      <c r="A256" s="189" t="s">
        <v>707</v>
      </c>
      <c r="B256" s="237">
        <v>-30.32</v>
      </c>
      <c r="C256" s="190">
        <v>264</v>
      </c>
      <c r="D256" s="190">
        <v>-8</v>
      </c>
      <c r="E256" s="190">
        <v>-16</v>
      </c>
      <c r="F256" s="237">
        <v>1.42</v>
      </c>
      <c r="G256" s="270">
        <v>0.05</v>
      </c>
      <c r="H256" s="56"/>
      <c r="N256" s="269"/>
    </row>
    <row r="257" spans="1:14" s="264" customFormat="1" x14ac:dyDescent="0.25">
      <c r="A257" s="189" t="s">
        <v>708</v>
      </c>
      <c r="B257" s="237">
        <v>-143.22</v>
      </c>
      <c r="C257" s="190">
        <v>383</v>
      </c>
      <c r="D257" s="190">
        <v>-91</v>
      </c>
      <c r="E257" s="190">
        <v>-16</v>
      </c>
      <c r="F257" s="237">
        <v>1.86</v>
      </c>
      <c r="G257" s="270">
        <v>0.34</v>
      </c>
      <c r="H257" s="56"/>
      <c r="N257" s="269"/>
    </row>
    <row r="258" spans="1:14" s="264" customFormat="1" x14ac:dyDescent="0.25">
      <c r="A258" s="189" t="s">
        <v>709</v>
      </c>
      <c r="B258" s="237">
        <v>-77.930000000000007</v>
      </c>
      <c r="C258" s="190">
        <v>826</v>
      </c>
      <c r="D258" s="190">
        <v>-7</v>
      </c>
      <c r="E258" s="190">
        <v>-24</v>
      </c>
      <c r="F258" s="237">
        <v>1.71</v>
      </c>
      <c r="G258" s="270">
        <v>0.02</v>
      </c>
      <c r="H258" s="56"/>
      <c r="N258" s="269"/>
    </row>
    <row r="259" spans="1:14" s="264" customFormat="1" x14ac:dyDescent="0.25">
      <c r="A259" s="189" t="s">
        <v>710</v>
      </c>
      <c r="B259" s="237">
        <v>-234.9</v>
      </c>
      <c r="C259" s="190">
        <v>442</v>
      </c>
      <c r="D259" s="190">
        <v>-28</v>
      </c>
      <c r="E259" s="190">
        <v>-3</v>
      </c>
      <c r="F259" s="237">
        <v>2.96</v>
      </c>
      <c r="G259" s="270">
        <v>0.09</v>
      </c>
      <c r="H259" s="56"/>
      <c r="N259" s="269"/>
    </row>
    <row r="260" spans="1:14" s="264" customFormat="1" x14ac:dyDescent="0.25">
      <c r="A260" s="189" t="s">
        <v>711</v>
      </c>
      <c r="B260" s="237">
        <v>-321.05</v>
      </c>
      <c r="C260" s="190">
        <v>257</v>
      </c>
      <c r="D260" s="190">
        <v>-19</v>
      </c>
      <c r="E260" s="190">
        <v>-2</v>
      </c>
      <c r="F260" s="237">
        <v>3.07</v>
      </c>
      <c r="G260" s="270">
        <v>0.06</v>
      </c>
      <c r="H260" s="56"/>
      <c r="N260" s="269"/>
    </row>
    <row r="261" spans="1:14" s="264" customFormat="1" x14ac:dyDescent="0.25">
      <c r="A261" s="189" t="s">
        <v>712</v>
      </c>
      <c r="B261" s="237">
        <v>-49.39</v>
      </c>
      <c r="C261" s="190">
        <v>824</v>
      </c>
      <c r="D261" s="190">
        <v>-59</v>
      </c>
      <c r="E261" s="190">
        <v>-10</v>
      </c>
      <c r="F261" s="237">
        <v>1.64</v>
      </c>
      <c r="G261" s="270">
        <v>0.11</v>
      </c>
      <c r="H261" s="56"/>
      <c r="N261" s="269"/>
    </row>
    <row r="262" spans="1:14" s="264" customFormat="1" x14ac:dyDescent="0.25">
      <c r="A262" s="189" t="s">
        <v>713</v>
      </c>
      <c r="B262" s="237">
        <v>-92.89</v>
      </c>
      <c r="C262" s="190">
        <v>1082</v>
      </c>
      <c r="D262" s="190">
        <v>-75</v>
      </c>
      <c r="E262" s="190">
        <v>-42</v>
      </c>
      <c r="F262" s="237">
        <v>1.72</v>
      </c>
      <c r="G262" s="270">
        <v>0.09</v>
      </c>
      <c r="H262" s="56"/>
      <c r="N262" s="269"/>
    </row>
    <row r="263" spans="1:14" s="264" customFormat="1" x14ac:dyDescent="0.25">
      <c r="A263" s="189" t="s">
        <v>714</v>
      </c>
      <c r="B263" s="237">
        <v>-103.4</v>
      </c>
      <c r="C263" s="190">
        <v>634</v>
      </c>
      <c r="D263" s="190">
        <v>-86</v>
      </c>
      <c r="E263" s="190">
        <v>-7</v>
      </c>
      <c r="F263" s="237">
        <v>2.08</v>
      </c>
      <c r="G263" s="270">
        <v>0.13</v>
      </c>
      <c r="H263" s="56"/>
      <c r="N263" s="269"/>
    </row>
    <row r="264" spans="1:14" s="264" customFormat="1" x14ac:dyDescent="0.25">
      <c r="A264" s="189" t="s">
        <v>715</v>
      </c>
      <c r="B264" s="237">
        <v>-56.12</v>
      </c>
      <c r="C264" s="190">
        <v>970</v>
      </c>
      <c r="D264" s="190">
        <v>-58</v>
      </c>
      <c r="E264" s="190">
        <v>-9</v>
      </c>
      <c r="F264" s="237">
        <v>1.35</v>
      </c>
      <c r="G264" s="270">
        <v>0.08</v>
      </c>
      <c r="H264" s="56"/>
      <c r="N264" s="269"/>
    </row>
    <row r="265" spans="1:14" s="264" customFormat="1" x14ac:dyDescent="0.25">
      <c r="A265" s="189" t="s">
        <v>716</v>
      </c>
      <c r="B265" s="237">
        <v>-14.04</v>
      </c>
      <c r="C265" s="190">
        <v>476</v>
      </c>
      <c r="D265" s="190">
        <v>-93</v>
      </c>
      <c r="E265" s="190">
        <v>-9</v>
      </c>
      <c r="F265" s="237">
        <v>1.1399999999999999</v>
      </c>
      <c r="G265" s="270">
        <v>0.21</v>
      </c>
      <c r="H265" s="56"/>
      <c r="N265" s="269"/>
    </row>
    <row r="266" spans="1:14" s="264" customFormat="1" x14ac:dyDescent="0.25">
      <c r="A266" s="189" t="s">
        <v>718</v>
      </c>
      <c r="B266" s="237">
        <v>-27.4</v>
      </c>
      <c r="C266" s="190">
        <v>1662</v>
      </c>
      <c r="D266" s="190">
        <v>-29</v>
      </c>
      <c r="E266" s="190">
        <v>-16</v>
      </c>
      <c r="F266" s="237">
        <v>2.88</v>
      </c>
      <c r="G266" s="270">
        <v>0.05</v>
      </c>
      <c r="H266" s="56"/>
      <c r="N266" s="269"/>
    </row>
    <row r="267" spans="1:14" s="264" customFormat="1" x14ac:dyDescent="0.25">
      <c r="A267" s="189" t="s">
        <v>719</v>
      </c>
      <c r="B267" s="237">
        <v>-29.56</v>
      </c>
      <c r="C267" s="190">
        <v>356</v>
      </c>
      <c r="D267" s="190">
        <v>-16</v>
      </c>
      <c r="E267" s="190">
        <v>-29</v>
      </c>
      <c r="F267" s="237">
        <v>1.5</v>
      </c>
      <c r="G267" s="270">
        <v>0.06</v>
      </c>
      <c r="H267" s="56"/>
      <c r="N267" s="269"/>
    </row>
    <row r="268" spans="1:14" s="264" customFormat="1" x14ac:dyDescent="0.25">
      <c r="A268" s="189" t="s">
        <v>720</v>
      </c>
      <c r="B268" s="237">
        <v>-27.5</v>
      </c>
      <c r="C268" s="190">
        <v>1621</v>
      </c>
      <c r="D268" s="190">
        <v>-1175</v>
      </c>
      <c r="E268" s="190">
        <v>39</v>
      </c>
      <c r="F268" s="237">
        <v>0.88</v>
      </c>
      <c r="G268" s="270">
        <v>0.56999999999999995</v>
      </c>
      <c r="H268" s="56"/>
      <c r="N268" s="269"/>
    </row>
    <row r="269" spans="1:14" s="264" customFormat="1" x14ac:dyDescent="0.25">
      <c r="A269" s="189" t="s">
        <v>721</v>
      </c>
      <c r="B269" s="237">
        <v>-27.2</v>
      </c>
      <c r="C269" s="190">
        <v>1932</v>
      </c>
      <c r="D269" s="190">
        <v>-1401</v>
      </c>
      <c r="E269" s="190">
        <v>67</v>
      </c>
      <c r="F269" s="237">
        <v>0.89</v>
      </c>
      <c r="G269" s="270">
        <v>0.56999999999999995</v>
      </c>
      <c r="H269" s="56"/>
      <c r="N269" s="269"/>
    </row>
    <row r="270" spans="1:14" s="264" customFormat="1" x14ac:dyDescent="0.25">
      <c r="A270" s="189" t="s">
        <v>722</v>
      </c>
      <c r="B270" s="237">
        <v>-37.43</v>
      </c>
      <c r="C270" s="190">
        <v>382</v>
      </c>
      <c r="D270" s="190">
        <v>-26</v>
      </c>
      <c r="E270" s="190">
        <v>-24</v>
      </c>
      <c r="F270" s="237">
        <v>1.34</v>
      </c>
      <c r="G270" s="270">
        <v>0.08</v>
      </c>
      <c r="H270" s="56"/>
      <c r="N270" s="269"/>
    </row>
    <row r="271" spans="1:14" s="264" customFormat="1" x14ac:dyDescent="0.25">
      <c r="A271" s="189" t="s">
        <v>723</v>
      </c>
      <c r="B271" s="237">
        <v>-29.8</v>
      </c>
      <c r="C271" s="190">
        <v>429</v>
      </c>
      <c r="D271" s="190">
        <v>-27</v>
      </c>
      <c r="E271" s="190">
        <v>-26</v>
      </c>
      <c r="F271" s="237">
        <v>1.42</v>
      </c>
      <c r="G271" s="270">
        <v>0.08</v>
      </c>
      <c r="H271" s="56"/>
      <c r="N271" s="269"/>
    </row>
    <row r="272" spans="1:14" s="264" customFormat="1" x14ac:dyDescent="0.25">
      <c r="A272" s="189" t="s">
        <v>724</v>
      </c>
      <c r="B272" s="237">
        <v>-27.39</v>
      </c>
      <c r="C272" s="190">
        <v>1079</v>
      </c>
      <c r="D272" s="190">
        <v>0</v>
      </c>
      <c r="E272" s="190">
        <v>-51</v>
      </c>
      <c r="F272" s="237">
        <v>1.26</v>
      </c>
      <c r="G272" s="270">
        <v>0</v>
      </c>
      <c r="H272" s="56"/>
      <c r="N272" s="269"/>
    </row>
    <row r="273" spans="1:14" s="264" customFormat="1" x14ac:dyDescent="0.25">
      <c r="A273" s="189" t="s">
        <v>725</v>
      </c>
      <c r="B273" s="237">
        <v>-34.01</v>
      </c>
      <c r="C273" s="190">
        <v>1445</v>
      </c>
      <c r="D273" s="190">
        <v>-4</v>
      </c>
      <c r="E273" s="190">
        <v>-49</v>
      </c>
      <c r="F273" s="237">
        <v>1.1000000000000001</v>
      </c>
      <c r="G273" s="270">
        <v>0.01</v>
      </c>
      <c r="H273" s="56"/>
      <c r="N273" s="269"/>
    </row>
    <row r="274" spans="1:14" s="264" customFormat="1" x14ac:dyDescent="0.25">
      <c r="A274" s="189" t="s">
        <v>726</v>
      </c>
      <c r="B274" s="237">
        <v>-30.38</v>
      </c>
      <c r="C274" s="190">
        <v>1023</v>
      </c>
      <c r="D274" s="190">
        <v>0</v>
      </c>
      <c r="E274" s="190">
        <v>-31</v>
      </c>
      <c r="F274" s="237">
        <v>1.1499999999999999</v>
      </c>
      <c r="G274" s="270">
        <v>0</v>
      </c>
      <c r="H274" s="56"/>
      <c r="N274" s="269"/>
    </row>
    <row r="275" spans="1:14" s="264" customFormat="1" x14ac:dyDescent="0.25">
      <c r="A275" s="189" t="s">
        <v>727</v>
      </c>
      <c r="B275" s="237">
        <v>-26.8</v>
      </c>
      <c r="C275" s="190">
        <v>1430</v>
      </c>
      <c r="D275" s="190">
        <v>0</v>
      </c>
      <c r="E275" s="190">
        <v>-48</v>
      </c>
      <c r="F275" s="237">
        <v>1.06</v>
      </c>
      <c r="G275" s="270">
        <v>0</v>
      </c>
      <c r="H275" s="56"/>
      <c r="N275" s="269"/>
    </row>
    <row r="276" spans="1:14" s="264" customFormat="1" x14ac:dyDescent="0.25">
      <c r="A276" s="189" t="s">
        <v>728</v>
      </c>
      <c r="B276" s="237">
        <v>-34.57</v>
      </c>
      <c r="C276" s="190">
        <v>1400</v>
      </c>
      <c r="D276" s="190">
        <v>-109</v>
      </c>
      <c r="E276" s="190">
        <v>-12</v>
      </c>
      <c r="F276" s="237">
        <v>1.06</v>
      </c>
      <c r="G276" s="270">
        <v>7.0000000000000007E-2</v>
      </c>
      <c r="H276" s="56"/>
      <c r="N276" s="269"/>
    </row>
    <row r="277" spans="1:14" s="264" customFormat="1" x14ac:dyDescent="0.25">
      <c r="A277" s="189" t="s">
        <v>729</v>
      </c>
      <c r="B277" s="237">
        <v>-27.35</v>
      </c>
      <c r="C277" s="190">
        <v>1316</v>
      </c>
      <c r="D277" s="190">
        <v>-159</v>
      </c>
      <c r="E277" s="190">
        <v>-9</v>
      </c>
      <c r="F277" s="237">
        <v>1.06</v>
      </c>
      <c r="G277" s="270">
        <v>0.12</v>
      </c>
      <c r="H277" s="56"/>
      <c r="N277" s="269"/>
    </row>
    <row r="278" spans="1:14" s="264" customFormat="1" x14ac:dyDescent="0.25">
      <c r="A278" s="189" t="s">
        <v>730</v>
      </c>
      <c r="B278" s="237">
        <v>-26.67</v>
      </c>
      <c r="C278" s="190">
        <v>230</v>
      </c>
      <c r="D278" s="190">
        <v>-16</v>
      </c>
      <c r="E278" s="190">
        <v>-12</v>
      </c>
      <c r="F278" s="237">
        <v>1.0900000000000001</v>
      </c>
      <c r="G278" s="270">
        <v>7.0000000000000007E-2</v>
      </c>
      <c r="H278" s="56"/>
      <c r="N278" s="269"/>
    </row>
    <row r="279" spans="1:14" s="264" customFormat="1" x14ac:dyDescent="0.25">
      <c r="A279" s="189" t="s">
        <v>732</v>
      </c>
      <c r="B279" s="237">
        <v>-41.71</v>
      </c>
      <c r="C279" s="190">
        <v>480</v>
      </c>
      <c r="D279" s="190">
        <v>-44</v>
      </c>
      <c r="E279" s="190">
        <v>-8</v>
      </c>
      <c r="F279" s="237">
        <v>0.84</v>
      </c>
      <c r="G279" s="270">
        <v>7.0000000000000007E-2</v>
      </c>
      <c r="H279" s="56"/>
      <c r="N279" s="269"/>
    </row>
    <row r="280" spans="1:14" s="264" customFormat="1" x14ac:dyDescent="0.25">
      <c r="A280" s="189" t="s">
        <v>733</v>
      </c>
      <c r="B280" s="237">
        <v>-43.57</v>
      </c>
      <c r="C280" s="190">
        <v>541</v>
      </c>
      <c r="D280" s="190">
        <v>-41</v>
      </c>
      <c r="E280" s="190">
        <v>-9</v>
      </c>
      <c r="F280" s="237">
        <v>0.73</v>
      </c>
      <c r="G280" s="270">
        <v>0.05</v>
      </c>
      <c r="H280" s="56"/>
      <c r="N280" s="269"/>
    </row>
    <row r="281" spans="1:14" s="264" customFormat="1" x14ac:dyDescent="0.25">
      <c r="A281" s="189" t="s">
        <v>734</v>
      </c>
      <c r="B281" s="237">
        <v>-40.5</v>
      </c>
      <c r="C281" s="190">
        <v>828</v>
      </c>
      <c r="D281" s="190">
        <v>-96</v>
      </c>
      <c r="E281" s="190">
        <v>-13</v>
      </c>
      <c r="F281" s="237">
        <v>0.71</v>
      </c>
      <c r="G281" s="270">
        <v>0.08</v>
      </c>
      <c r="H281" s="56"/>
      <c r="N281" s="269"/>
    </row>
    <row r="282" spans="1:14" s="264" customFormat="1" x14ac:dyDescent="0.25">
      <c r="A282" s="189" t="s">
        <v>735</v>
      </c>
      <c r="B282" s="237">
        <v>-40.31</v>
      </c>
      <c r="C282" s="190">
        <v>778</v>
      </c>
      <c r="D282" s="190">
        <v>-73</v>
      </c>
      <c r="E282" s="190">
        <v>-11</v>
      </c>
      <c r="F282" s="237">
        <v>0.69</v>
      </c>
      <c r="G282" s="270">
        <v>0.06</v>
      </c>
      <c r="H282" s="56"/>
      <c r="N282" s="269"/>
    </row>
    <row r="283" spans="1:14" s="264" customFormat="1" x14ac:dyDescent="0.25">
      <c r="A283" s="189" t="s">
        <v>736</v>
      </c>
      <c r="B283" s="237">
        <v>61.35</v>
      </c>
      <c r="C283" s="190">
        <v>1288</v>
      </c>
      <c r="D283" s="190">
        <v>-284</v>
      </c>
      <c r="E283" s="190">
        <v>-79</v>
      </c>
      <c r="F283" s="237">
        <v>0.67</v>
      </c>
      <c r="G283" s="270">
        <v>0.17</v>
      </c>
      <c r="H283" s="56"/>
      <c r="N283" s="269"/>
    </row>
    <row r="284" spans="1:14" s="264" customFormat="1" x14ac:dyDescent="0.25">
      <c r="A284" s="189" t="s">
        <v>737</v>
      </c>
      <c r="B284" s="237">
        <v>-0.65</v>
      </c>
      <c r="C284" s="190">
        <v>1570</v>
      </c>
      <c r="D284" s="190">
        <v>-402</v>
      </c>
      <c r="E284" s="190">
        <v>0</v>
      </c>
      <c r="F284" s="237">
        <v>0.55000000000000004</v>
      </c>
      <c r="G284" s="270">
        <v>0.14000000000000001</v>
      </c>
      <c r="H284" s="56"/>
      <c r="N284" s="269"/>
    </row>
    <row r="285" spans="1:14" s="264" customFormat="1" x14ac:dyDescent="0.25">
      <c r="A285" s="189" t="s">
        <v>775</v>
      </c>
      <c r="B285" s="237">
        <v>7.58</v>
      </c>
      <c r="C285" s="190">
        <v>864</v>
      </c>
      <c r="D285" s="190">
        <v>-303</v>
      </c>
      <c r="E285" s="190">
        <v>-31</v>
      </c>
      <c r="F285" s="237">
        <v>1.86</v>
      </c>
      <c r="G285" s="270">
        <v>0.55000000000000004</v>
      </c>
      <c r="H285" s="56"/>
      <c r="N285" s="269"/>
    </row>
    <row r="286" spans="1:14" s="264" customFormat="1" x14ac:dyDescent="0.25">
      <c r="A286" s="189" t="s">
        <v>738</v>
      </c>
      <c r="B286" s="237">
        <v>-27.37</v>
      </c>
      <c r="C286" s="190">
        <v>165</v>
      </c>
      <c r="D286" s="190">
        <v>-12</v>
      </c>
      <c r="E286" s="190">
        <v>-6</v>
      </c>
      <c r="F286" s="237">
        <v>1.29</v>
      </c>
      <c r="G286" s="270">
        <v>0.09</v>
      </c>
      <c r="H286" s="56"/>
      <c r="N286" s="269"/>
    </row>
    <row r="287" spans="1:14" s="264" customFormat="1" x14ac:dyDescent="0.25">
      <c r="A287" s="189" t="s">
        <v>739</v>
      </c>
      <c r="B287" s="237">
        <v>0</v>
      </c>
      <c r="C287" s="190">
        <v>7</v>
      </c>
      <c r="D287" s="190">
        <v>-5</v>
      </c>
      <c r="E287" s="190">
        <v>-36</v>
      </c>
      <c r="F287" s="237">
        <v>7.63</v>
      </c>
      <c r="G287" s="270">
        <v>0.3</v>
      </c>
      <c r="H287" s="56"/>
      <c r="N287" s="269"/>
    </row>
    <row r="288" spans="1:14" s="264" customFormat="1" x14ac:dyDescent="0.25">
      <c r="A288" s="189" t="s">
        <v>740</v>
      </c>
      <c r="B288" s="237">
        <v>-11.54</v>
      </c>
      <c r="C288" s="190">
        <v>53</v>
      </c>
      <c r="D288" s="190">
        <v>-63</v>
      </c>
      <c r="E288" s="190">
        <v>-32</v>
      </c>
      <c r="F288" s="237">
        <v>1</v>
      </c>
      <c r="G288" s="270">
        <v>1.07</v>
      </c>
      <c r="H288" s="56"/>
      <c r="N288" s="269"/>
    </row>
    <row r="289" spans="1:14" s="264" customFormat="1" x14ac:dyDescent="0.25">
      <c r="A289" s="189" t="s">
        <v>741</v>
      </c>
      <c r="B289" s="237">
        <v>-6.19</v>
      </c>
      <c r="C289" s="190">
        <v>157</v>
      </c>
      <c r="D289" s="190">
        <v>-126</v>
      </c>
      <c r="E289" s="190">
        <v>-72</v>
      </c>
      <c r="F289" s="237">
        <v>1.06</v>
      </c>
      <c r="G289" s="270">
        <v>0.78</v>
      </c>
      <c r="H289" s="56"/>
      <c r="N289" s="269"/>
    </row>
    <row r="290" spans="1:14" s="264" customFormat="1" x14ac:dyDescent="0.25">
      <c r="A290" s="189" t="s">
        <v>742</v>
      </c>
      <c r="B290" s="237">
        <v>-40</v>
      </c>
      <c r="C290" s="190">
        <v>441</v>
      </c>
      <c r="D290" s="190">
        <v>-186</v>
      </c>
      <c r="E290" s="190">
        <v>-1</v>
      </c>
      <c r="F290" s="237">
        <v>1.22</v>
      </c>
      <c r="G290" s="270">
        <v>0.48</v>
      </c>
      <c r="H290" s="56"/>
      <c r="N290" s="269"/>
    </row>
    <row r="291" spans="1:14" s="264" customFormat="1" x14ac:dyDescent="0.25">
      <c r="A291" s="189" t="s">
        <v>542</v>
      </c>
      <c r="B291" s="237">
        <v>-61.24</v>
      </c>
      <c r="C291" s="190">
        <v>170</v>
      </c>
      <c r="D291" s="190">
        <v>-5</v>
      </c>
      <c r="E291" s="190">
        <v>-14</v>
      </c>
      <c r="F291" s="237">
        <v>1.22</v>
      </c>
      <c r="G291" s="270">
        <v>0.03</v>
      </c>
      <c r="H291" s="56"/>
      <c r="N291" s="269"/>
    </row>
    <row r="292" spans="1:14" s="264" customFormat="1" x14ac:dyDescent="0.25">
      <c r="A292" s="189" t="s">
        <v>756</v>
      </c>
      <c r="B292" s="237">
        <v>-47.32</v>
      </c>
      <c r="C292" s="190">
        <v>522</v>
      </c>
      <c r="D292" s="190">
        <v>-84</v>
      </c>
      <c r="E292" s="190">
        <v>0</v>
      </c>
      <c r="F292" s="237">
        <v>1.24</v>
      </c>
      <c r="G292" s="270">
        <v>0.15</v>
      </c>
      <c r="H292" s="56"/>
      <c r="N292" s="269"/>
    </row>
    <row r="293" spans="1:14" s="264" customFormat="1" x14ac:dyDescent="0.25">
      <c r="A293" s="81" t="s">
        <v>543</v>
      </c>
      <c r="B293" s="105">
        <v>-29.24</v>
      </c>
      <c r="C293" s="103">
        <v>661</v>
      </c>
      <c r="D293" s="103">
        <v>-58</v>
      </c>
      <c r="E293" s="103">
        <v>0</v>
      </c>
      <c r="F293" s="105">
        <v>1.01</v>
      </c>
      <c r="G293" s="268">
        <v>0.11</v>
      </c>
      <c r="H293" s="56"/>
      <c r="N293" s="269"/>
    </row>
    <row r="294" spans="1:14" s="264" customFormat="1" x14ac:dyDescent="0.25">
      <c r="A294" s="16" t="s">
        <v>856</v>
      </c>
      <c r="B294" s="106">
        <v>11.39</v>
      </c>
      <c r="C294" s="104">
        <v>1207840</v>
      </c>
      <c r="D294" s="104">
        <v>-681267</v>
      </c>
      <c r="E294" s="104">
        <v>-26495</v>
      </c>
      <c r="F294" s="106">
        <v>2.2599999999999998</v>
      </c>
      <c r="G294" s="271">
        <v>1.23</v>
      </c>
      <c r="H294" s="56"/>
      <c r="N294" s="269"/>
    </row>
    <row r="295" spans="1:14" s="264" customFormat="1" x14ac:dyDescent="0.25">
      <c r="A295" s="16" t="s">
        <v>857</v>
      </c>
      <c r="B295" s="106"/>
      <c r="C295" s="104">
        <v>1305280</v>
      </c>
      <c r="D295" s="104">
        <v>-810099</v>
      </c>
      <c r="E295" s="104">
        <v>-19272</v>
      </c>
      <c r="F295" s="106">
        <v>4.3899999999999997</v>
      </c>
      <c r="G295" s="271">
        <v>1.21</v>
      </c>
      <c r="H295" s="56"/>
      <c r="N295" s="269"/>
    </row>
    <row r="296" spans="1:14" s="264" customFormat="1" x14ac:dyDescent="0.25">
      <c r="A296" s="16" t="s">
        <v>81</v>
      </c>
      <c r="B296" s="106"/>
      <c r="C296" s="106">
        <v>-7.4650649669036504</v>
      </c>
      <c r="D296" s="106">
        <v>-15.9032414556739</v>
      </c>
      <c r="E296" s="106">
        <v>37.479244499792401</v>
      </c>
      <c r="F296" s="106">
        <v>-48.5193621867882</v>
      </c>
      <c r="G296" s="271">
        <v>1.65289256198347</v>
      </c>
      <c r="H296" s="56"/>
      <c r="N296" s="269"/>
    </row>
    <row r="297" spans="1:14" s="264" customFormat="1" x14ac:dyDescent="0.25">
      <c r="A297" s="16" t="s">
        <v>148</v>
      </c>
      <c r="B297" s="106"/>
      <c r="C297" s="106"/>
      <c r="D297" s="106"/>
      <c r="E297" s="106"/>
      <c r="F297" s="106"/>
      <c r="G297" s="271"/>
      <c r="H297" s="56"/>
      <c r="N297" s="269"/>
    </row>
    <row r="298" spans="1:14" s="264" customFormat="1" x14ac:dyDescent="0.25">
      <c r="A298" s="272" t="s">
        <v>747</v>
      </c>
      <c r="B298" s="273">
        <v>-26.71</v>
      </c>
      <c r="C298" s="274">
        <v>3731</v>
      </c>
      <c r="D298" s="274">
        <v>-9</v>
      </c>
      <c r="E298" s="274">
        <v>-212</v>
      </c>
      <c r="F298" s="273">
        <v>0</v>
      </c>
      <c r="G298" s="275">
        <v>0</v>
      </c>
      <c r="H298" s="56"/>
      <c r="N298" s="269"/>
    </row>
    <row r="299" spans="1:14" s="264" customFormat="1" x14ac:dyDescent="0.25">
      <c r="A299" s="16" t="s">
        <v>858</v>
      </c>
      <c r="B299" s="106">
        <v>-26.71</v>
      </c>
      <c r="C299" s="104">
        <v>3731</v>
      </c>
      <c r="D299" s="104">
        <v>-9</v>
      </c>
      <c r="E299" s="104">
        <v>-212</v>
      </c>
      <c r="F299" s="106">
        <v>0</v>
      </c>
      <c r="G299" s="271">
        <v>0</v>
      </c>
      <c r="H299" s="56"/>
      <c r="N299" s="269"/>
    </row>
    <row r="300" spans="1:14" s="264" customFormat="1" x14ac:dyDescent="0.25">
      <c r="A300" s="16" t="s">
        <v>859</v>
      </c>
      <c r="B300" s="106"/>
      <c r="C300" s="104">
        <v>5484</v>
      </c>
      <c r="D300" s="104">
        <v>-321</v>
      </c>
      <c r="E300" s="104">
        <v>-374</v>
      </c>
      <c r="F300" s="106">
        <v>0</v>
      </c>
      <c r="G300" s="271">
        <v>0</v>
      </c>
      <c r="H300" s="56"/>
      <c r="N300" s="269"/>
    </row>
    <row r="301" spans="1:14" s="264" customFormat="1" x14ac:dyDescent="0.25">
      <c r="A301" s="16" t="s">
        <v>81</v>
      </c>
      <c r="B301" s="106"/>
      <c r="C301" s="106">
        <v>-31.965718453683401</v>
      </c>
      <c r="D301" s="106">
        <v>-97.196261682243005</v>
      </c>
      <c r="E301" s="106">
        <v>-43.3155080213904</v>
      </c>
      <c r="F301" s="106" t="s">
        <v>455</v>
      </c>
      <c r="G301" s="106" t="s">
        <v>455</v>
      </c>
      <c r="H301" s="56"/>
      <c r="N301" s="269"/>
    </row>
    <row r="302" spans="1:14" s="264" customFormat="1" x14ac:dyDescent="0.25">
      <c r="A302" s="16" t="s">
        <v>193</v>
      </c>
      <c r="B302" s="106"/>
      <c r="C302" s="106"/>
      <c r="D302" s="106"/>
      <c r="E302" s="106"/>
      <c r="F302" s="106"/>
      <c r="G302" s="271"/>
      <c r="H302" s="56"/>
      <c r="N302" s="269"/>
    </row>
    <row r="303" spans="1:14" s="264" customFormat="1" x14ac:dyDescent="0.25">
      <c r="A303" s="249" t="s">
        <v>779</v>
      </c>
      <c r="B303" s="117">
        <v>-97.73</v>
      </c>
      <c r="C303" s="276">
        <v>111</v>
      </c>
      <c r="D303" s="276">
        <v>-109</v>
      </c>
      <c r="E303" s="276">
        <v>0</v>
      </c>
      <c r="F303" s="117">
        <v>0</v>
      </c>
      <c r="G303" s="277">
        <v>10.31</v>
      </c>
      <c r="H303" s="56"/>
      <c r="N303" s="269"/>
    </row>
    <row r="304" spans="1:14" s="264" customFormat="1" x14ac:dyDescent="0.25">
      <c r="A304" s="189" t="s">
        <v>777</v>
      </c>
      <c r="B304" s="237">
        <v>0</v>
      </c>
      <c r="C304" s="190">
        <v>1050</v>
      </c>
      <c r="D304" s="190">
        <v>-1050</v>
      </c>
      <c r="E304" s="190">
        <v>0</v>
      </c>
      <c r="F304" s="237">
        <v>4.7300000000000004</v>
      </c>
      <c r="G304" s="270">
        <v>4.7300000000000004</v>
      </c>
      <c r="H304" s="56"/>
      <c r="N304" s="269"/>
    </row>
    <row r="305" spans="1:15" s="264" customFormat="1" x14ac:dyDescent="0.25">
      <c r="A305" s="189" t="s">
        <v>789</v>
      </c>
      <c r="B305" s="237">
        <v>1331.11</v>
      </c>
      <c r="C305" s="190">
        <v>343</v>
      </c>
      <c r="D305" s="190">
        <v>-987</v>
      </c>
      <c r="E305" s="190">
        <v>0</v>
      </c>
      <c r="F305" s="237">
        <v>0</v>
      </c>
      <c r="G305" s="270">
        <v>1.56</v>
      </c>
      <c r="H305" s="56"/>
      <c r="N305" s="269"/>
    </row>
    <row r="306" spans="1:15" s="264" customFormat="1" x14ac:dyDescent="0.25">
      <c r="A306" s="189" t="s">
        <v>778</v>
      </c>
      <c r="B306" s="237">
        <v>95</v>
      </c>
      <c r="C306" s="190">
        <v>112975</v>
      </c>
      <c r="D306" s="190">
        <v>-89785</v>
      </c>
      <c r="E306" s="190">
        <v>-174</v>
      </c>
      <c r="F306" s="237">
        <v>1.38</v>
      </c>
      <c r="G306" s="270">
        <v>3</v>
      </c>
      <c r="H306" s="56"/>
      <c r="N306" s="269"/>
    </row>
    <row r="307" spans="1:15" s="264" customFormat="1" x14ac:dyDescent="0.25">
      <c r="A307" s="189" t="s">
        <v>781</v>
      </c>
      <c r="B307" s="237">
        <v>-355.11</v>
      </c>
      <c r="C307" s="190">
        <v>1381</v>
      </c>
      <c r="D307" s="190">
        <v>-2508</v>
      </c>
      <c r="E307" s="190">
        <v>-94</v>
      </c>
      <c r="F307" s="237">
        <v>3.32</v>
      </c>
      <c r="G307" s="270">
        <v>4</v>
      </c>
      <c r="H307" s="56"/>
      <c r="N307" s="269"/>
    </row>
    <row r="308" spans="1:15" s="264" customFormat="1" x14ac:dyDescent="0.25">
      <c r="A308" s="189" t="s">
        <v>797</v>
      </c>
      <c r="B308" s="237">
        <v>7700</v>
      </c>
      <c r="C308" s="190">
        <v>118</v>
      </c>
      <c r="D308" s="190">
        <v>-41</v>
      </c>
      <c r="E308" s="190">
        <v>0</v>
      </c>
      <c r="F308" s="237">
        <v>0</v>
      </c>
      <c r="G308" s="270">
        <v>0</v>
      </c>
      <c r="H308" s="56"/>
      <c r="N308" s="269"/>
    </row>
    <row r="309" spans="1:15" s="264" customFormat="1" x14ac:dyDescent="0.25">
      <c r="A309" s="189" t="s">
        <v>783</v>
      </c>
      <c r="B309" s="237">
        <v>-5.52</v>
      </c>
      <c r="C309" s="190">
        <v>2119</v>
      </c>
      <c r="D309" s="190">
        <v>-904</v>
      </c>
      <c r="E309" s="190">
        <v>0</v>
      </c>
      <c r="F309" s="237">
        <v>5.94</v>
      </c>
      <c r="G309" s="270">
        <v>1</v>
      </c>
      <c r="H309" s="56"/>
      <c r="N309" s="269"/>
    </row>
    <row r="310" spans="1:15" s="264" customFormat="1" x14ac:dyDescent="0.25">
      <c r="A310" s="189" t="s">
        <v>785</v>
      </c>
      <c r="B310" s="237">
        <v>78.19</v>
      </c>
      <c r="C310" s="190">
        <v>1988</v>
      </c>
      <c r="D310" s="190">
        <v>-3369</v>
      </c>
      <c r="E310" s="190">
        <v>0</v>
      </c>
      <c r="F310" s="237">
        <v>2.38</v>
      </c>
      <c r="G310" s="270">
        <v>0</v>
      </c>
      <c r="H310" s="56"/>
      <c r="N310" s="269"/>
    </row>
    <row r="311" spans="1:15" s="264" customFormat="1" x14ac:dyDescent="0.25">
      <c r="A311" s="189" t="s">
        <v>786</v>
      </c>
      <c r="B311" s="237">
        <v>0</v>
      </c>
      <c r="C311" s="190">
        <v>1715</v>
      </c>
      <c r="D311" s="190">
        <v>-1475</v>
      </c>
      <c r="E311" s="190">
        <v>0</v>
      </c>
      <c r="F311" s="237">
        <v>3.07</v>
      </c>
      <c r="G311" s="270">
        <v>0</v>
      </c>
      <c r="H311" s="56"/>
      <c r="N311" s="269"/>
    </row>
    <row r="312" spans="1:15" s="264" customFormat="1" x14ac:dyDescent="0.25">
      <c r="A312" s="189" t="s">
        <v>791</v>
      </c>
      <c r="B312" s="237">
        <v>0</v>
      </c>
      <c r="C312" s="190">
        <v>8723</v>
      </c>
      <c r="D312" s="190">
        <v>-9408</v>
      </c>
      <c r="E312" s="190">
        <v>0</v>
      </c>
      <c r="F312" s="237">
        <v>0</v>
      </c>
      <c r="G312" s="270">
        <v>0</v>
      </c>
      <c r="H312" s="56"/>
      <c r="N312" s="269"/>
    </row>
    <row r="313" spans="1:15" s="264" customFormat="1" x14ac:dyDescent="0.25">
      <c r="A313" s="189" t="s">
        <v>800</v>
      </c>
      <c r="B313" s="237">
        <v>0</v>
      </c>
      <c r="C313" s="190">
        <v>0</v>
      </c>
      <c r="D313" s="190">
        <v>0</v>
      </c>
      <c r="E313" s="190">
        <v>0</v>
      </c>
      <c r="F313" s="237">
        <v>0</v>
      </c>
      <c r="G313" s="270">
        <v>0</v>
      </c>
      <c r="H313" s="56"/>
      <c r="N313" s="269"/>
    </row>
    <row r="314" spans="1:15" s="264" customFormat="1" x14ac:dyDescent="0.25">
      <c r="A314" s="189" t="s">
        <v>793</v>
      </c>
      <c r="B314" s="237">
        <v>0</v>
      </c>
      <c r="C314" s="190">
        <v>172</v>
      </c>
      <c r="D314" s="190">
        <v>-157</v>
      </c>
      <c r="E314" s="190">
        <v>159</v>
      </c>
      <c r="F314" s="237">
        <v>2.0299999999999998</v>
      </c>
      <c r="G314" s="270">
        <v>0</v>
      </c>
      <c r="H314" s="56"/>
      <c r="N314" s="269"/>
    </row>
    <row r="315" spans="1:15" s="264" customFormat="1" x14ac:dyDescent="0.25">
      <c r="A315" s="94" t="s">
        <v>787</v>
      </c>
      <c r="B315" s="241">
        <v>0</v>
      </c>
      <c r="C315" s="240">
        <v>0</v>
      </c>
      <c r="D315" s="240">
        <v>0</v>
      </c>
      <c r="E315" s="240">
        <v>0</v>
      </c>
      <c r="F315" s="241">
        <v>0</v>
      </c>
      <c r="G315" s="278">
        <v>0</v>
      </c>
      <c r="H315" s="56"/>
      <c r="N315" s="269"/>
    </row>
    <row r="316" spans="1:15" s="264" customFormat="1" x14ac:dyDescent="0.25">
      <c r="A316" s="16" t="s">
        <v>860</v>
      </c>
      <c r="B316" s="106">
        <v>61.98</v>
      </c>
      <c r="C316" s="104">
        <v>130695</v>
      </c>
      <c r="D316" s="104">
        <v>-109793</v>
      </c>
      <c r="E316" s="104">
        <v>-109</v>
      </c>
      <c r="F316" s="106">
        <v>1.48</v>
      </c>
      <c r="G316" s="271">
        <v>2.4500000000000002</v>
      </c>
      <c r="H316" s="56"/>
      <c r="N316" s="269"/>
    </row>
    <row r="317" spans="1:15" s="264" customFormat="1" x14ac:dyDescent="0.25">
      <c r="A317" s="16" t="s">
        <v>861</v>
      </c>
      <c r="B317" s="106"/>
      <c r="C317" s="104">
        <v>117624</v>
      </c>
      <c r="D317" s="104">
        <v>-104625</v>
      </c>
      <c r="E317" s="104">
        <v>-162</v>
      </c>
      <c r="F317" s="106">
        <v>1.68</v>
      </c>
      <c r="G317" s="271">
        <v>2.48</v>
      </c>
      <c r="H317" s="56"/>
      <c r="N317" s="269"/>
    </row>
    <row r="318" spans="1:15" s="264" customFormat="1" x14ac:dyDescent="0.25">
      <c r="A318" s="279" t="s">
        <v>81</v>
      </c>
      <c r="B318" s="280"/>
      <c r="C318" s="280">
        <v>11.112528055498901</v>
      </c>
      <c r="D318" s="280">
        <v>4.9395459976105096</v>
      </c>
      <c r="E318" s="280">
        <v>-32.716049382716101</v>
      </c>
      <c r="F318" s="280">
        <v>-11.9047619047619</v>
      </c>
      <c r="G318" s="281">
        <v>-1.2096774193548301</v>
      </c>
      <c r="H318" s="56"/>
      <c r="N318" s="269"/>
    </row>
    <row r="319" spans="1:15" s="264" customFormat="1" ht="13.5" customHeight="1" x14ac:dyDescent="0.25">
      <c r="A319" s="282"/>
      <c r="B319" s="283"/>
      <c r="C319" s="283"/>
      <c r="D319" s="283"/>
      <c r="E319" s="283"/>
      <c r="F319" s="283"/>
      <c r="G319" s="284"/>
      <c r="H319" s="285"/>
      <c r="I319" s="285"/>
      <c r="J319" s="285"/>
      <c r="K319" s="285"/>
      <c r="L319" s="285"/>
      <c r="M319" s="285"/>
      <c r="N319" s="286"/>
      <c r="O319" s="285"/>
    </row>
    <row r="320" spans="1:15" s="291" customFormat="1" ht="13.5" customHeight="1" x14ac:dyDescent="0.3">
      <c r="A320" s="287" t="s">
        <v>862</v>
      </c>
      <c r="B320" s="288">
        <v>12.51</v>
      </c>
      <c r="C320" s="289">
        <v>1342266</v>
      </c>
      <c r="D320" s="289">
        <v>-791069</v>
      </c>
      <c r="E320" s="289">
        <v>-26816</v>
      </c>
      <c r="F320" s="288">
        <v>2.2400000000000002</v>
      </c>
      <c r="G320" s="288">
        <v>1.24</v>
      </c>
      <c r="H320" s="290"/>
    </row>
    <row r="321" spans="1:8" s="291" customFormat="1" ht="13.5" customHeight="1" x14ac:dyDescent="0.3">
      <c r="A321" s="120" t="s">
        <v>863</v>
      </c>
      <c r="B321" s="106"/>
      <c r="C321" s="104">
        <v>1428388</v>
      </c>
      <c r="D321" s="104">
        <v>-915045</v>
      </c>
      <c r="E321" s="104">
        <v>-19808</v>
      </c>
      <c r="F321" s="106">
        <v>1.68</v>
      </c>
      <c r="G321" s="106">
        <v>2.48</v>
      </c>
      <c r="H321" s="290"/>
    </row>
    <row r="322" spans="1:8" s="291" customFormat="1" x14ac:dyDescent="0.3">
      <c r="A322" s="120" t="s">
        <v>81</v>
      </c>
      <c r="B322" s="106"/>
      <c r="C322" s="106">
        <v>-6.0293141639386496</v>
      </c>
      <c r="D322" s="106">
        <v>-13.548623291750699</v>
      </c>
      <c r="E322" s="106">
        <v>35.379644588045203</v>
      </c>
      <c r="F322" s="106">
        <v>33.3333333333334</v>
      </c>
      <c r="G322" s="106">
        <v>-50</v>
      </c>
      <c r="H322" s="290"/>
    </row>
    <row r="323" spans="1:8" s="98" customFormat="1" ht="12" customHeight="1" x14ac:dyDescent="0.3">
      <c r="H323" s="161"/>
    </row>
    <row r="324" spans="1:8" ht="13.2" customHeight="1" x14ac:dyDescent="0.3">
      <c r="A324" s="292" t="s">
        <v>402</v>
      </c>
      <c r="B324" s="6"/>
      <c r="C324" s="41"/>
      <c r="D324" s="41"/>
      <c r="E324" s="41"/>
      <c r="F324" s="41"/>
      <c r="G324" s="41"/>
      <c r="H324" s="161"/>
    </row>
    <row r="325" spans="1:8" ht="13.2" customHeight="1" x14ac:dyDescent="0.3">
      <c r="A325" s="293" t="s">
        <v>443</v>
      </c>
      <c r="B325" s="6"/>
      <c r="C325" s="41"/>
      <c r="D325" s="41"/>
      <c r="E325" s="41"/>
      <c r="F325" s="41"/>
      <c r="G325" s="41"/>
      <c r="H325" s="161"/>
    </row>
    <row r="326" spans="1:8" ht="13.2" customHeight="1" x14ac:dyDescent="0.3">
      <c r="A326" s="293" t="s">
        <v>444</v>
      </c>
      <c r="B326" s="294"/>
      <c r="C326" s="41"/>
      <c r="D326" s="41"/>
      <c r="E326" s="41"/>
      <c r="F326" s="41"/>
      <c r="G326" s="41"/>
      <c r="H326" s="161"/>
    </row>
    <row r="327" spans="1:8" x14ac:dyDescent="0.3">
      <c r="A327" s="12"/>
      <c r="B327" s="6"/>
      <c r="C327" s="41"/>
      <c r="D327" s="41"/>
      <c r="E327" s="41"/>
      <c r="F327" s="41"/>
      <c r="G327" s="41"/>
    </row>
    <row r="328" spans="1:8" x14ac:dyDescent="0.3">
      <c r="A328" s="12"/>
      <c r="B328" s="6"/>
      <c r="C328" s="41"/>
      <c r="D328" s="41"/>
      <c r="E328" s="41"/>
      <c r="F328" s="41"/>
      <c r="G328" s="41"/>
    </row>
    <row r="329" spans="1:8" x14ac:dyDescent="0.3">
      <c r="A329" s="12"/>
      <c r="B329" s="6"/>
      <c r="C329" s="41"/>
      <c r="D329" s="41"/>
      <c r="E329" s="41"/>
      <c r="F329" s="41"/>
      <c r="G329" s="41"/>
    </row>
    <row r="330" spans="1:8" x14ac:dyDescent="0.3">
      <c r="A330" s="12"/>
      <c r="B330" s="6"/>
      <c r="C330" s="41"/>
      <c r="D330" s="41"/>
      <c r="E330" s="41"/>
      <c r="F330" s="41"/>
      <c r="G330" s="41"/>
    </row>
    <row r="331" spans="1:8" x14ac:dyDescent="0.3">
      <c r="A331" s="1"/>
    </row>
    <row r="333" spans="1:8" x14ac:dyDescent="0.3">
      <c r="A333" s="1"/>
    </row>
  </sheetData>
  <customSheetViews>
    <customSheetView guid="{FA2E1843-2BE2-47CF-BE01-D42B5FFA5AE3}" showPageBreaks="1" view="pageBreakPreview" topLeftCell="A16">
      <selection activeCell="A13" sqref="A13"/>
      <pageMargins left="0.59055118110236227" right="0.59055118110236227" top="0.39370078740157483" bottom="0.59055118110236227" header="0" footer="0.39370078740157483"/>
      <pageSetup paperSize="9" scale="60" orientation="landscape" r:id="rId1"/>
      <headerFooter alignWithMargins="0"/>
    </customSheetView>
    <customSheetView guid="{8DCB927E-1FB2-45E1-A382-88D5F1827B16}" showPageBreaks="1" printArea="1" view="pageBreakPreview" topLeftCell="A16">
      <selection activeCell="A13" sqref="A13"/>
      <pageMargins left="0.59055118110236227" right="0.59055118110236227" top="0.39370078740157483" bottom="0.59055118110236227" header="0" footer="0.39370078740157483"/>
      <pageSetup paperSize="9" scale="60" orientation="landscape" r:id="rId2"/>
      <headerFooter alignWithMargins="0"/>
    </customSheetView>
    <customSheetView guid="{722B3250-471E-4256-A122-1330806A5616}" scale="110" showPageBreaks="1" view="pageBreakPreview" topLeftCell="A7">
      <selection activeCell="F27" sqref="F27"/>
      <pageMargins left="0.59055118110236227" right="0.59055118110236227" top="0.39370078740157483" bottom="0.59055118110236227" header="0" footer="0.39370078740157483"/>
      <pageSetup paperSize="9" scale="60" orientation="landscape" r:id="rId3"/>
      <headerFooter alignWithMargins="0"/>
    </customSheetView>
  </customSheetViews>
  <mergeCells count="6">
    <mergeCell ref="G4:G5"/>
    <mergeCell ref="B4:B5"/>
    <mergeCell ref="C4:C5"/>
    <mergeCell ref="D4:D5"/>
    <mergeCell ref="F4:F5"/>
    <mergeCell ref="E4:E5"/>
  </mergeCells>
  <phoneticPr fontId="0" type="noConversion"/>
  <pageMargins left="0.59055118110236227" right="0.59055118110236227" top="0.39370078740157483" bottom="0.59055118110236227" header="0" footer="0.39370078740157483"/>
  <pageSetup paperSize="9" scale="80" orientation="portrait" r:id="rId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tint="-0.14999847407452621"/>
  </sheetPr>
  <dimension ref="A1:M326"/>
  <sheetViews>
    <sheetView showGridLines="0" zoomScaleNormal="100" zoomScaleSheetLayoutView="100" workbookViewId="0"/>
  </sheetViews>
  <sheetFormatPr baseColWidth="10" defaultColWidth="11.44140625" defaultRowHeight="14.4" x14ac:dyDescent="0.3"/>
  <cols>
    <col min="1" max="1" width="37.33203125" style="4" customWidth="1"/>
    <col min="2" max="2" width="16.44140625" style="4" customWidth="1"/>
    <col min="3" max="5" width="15.88671875" style="4" customWidth="1"/>
    <col min="6" max="6" width="16.33203125" style="4" customWidth="1"/>
    <col min="7" max="16384" width="11.44140625" style="4"/>
  </cols>
  <sheetData>
    <row r="1" spans="1:13" ht="18" customHeight="1" x14ac:dyDescent="0.3">
      <c r="A1" s="182"/>
      <c r="B1" s="39"/>
      <c r="C1" s="39"/>
      <c r="D1" s="39"/>
      <c r="E1" s="39"/>
      <c r="F1" s="39"/>
    </row>
    <row r="2" spans="1:13" s="41" customFormat="1" ht="15.6" customHeight="1" x14ac:dyDescent="0.3">
      <c r="A2" s="357" t="s">
        <v>427</v>
      </c>
      <c r="C2" s="7"/>
      <c r="D2" s="7"/>
      <c r="E2" s="7"/>
      <c r="F2" s="14" t="s">
        <v>98</v>
      </c>
    </row>
    <row r="3" spans="1:13" s="43" customFormat="1" ht="13.8" x14ac:dyDescent="0.3">
      <c r="A3" s="64" t="s">
        <v>141</v>
      </c>
    </row>
    <row r="4" spans="1:13" s="43" customFormat="1" ht="15.75" customHeight="1" x14ac:dyDescent="0.3">
      <c r="A4" s="1"/>
      <c r="B4" s="368" t="s">
        <v>438</v>
      </c>
      <c r="C4" s="364" t="s">
        <v>100</v>
      </c>
      <c r="D4" s="364"/>
      <c r="E4" s="364"/>
      <c r="F4" s="368" t="s">
        <v>440</v>
      </c>
    </row>
    <row r="5" spans="1:13" s="9" customFormat="1" ht="35.4" customHeight="1" x14ac:dyDescent="0.3">
      <c r="A5" s="8" t="s">
        <v>0</v>
      </c>
      <c r="B5" s="364"/>
      <c r="C5" s="211" t="s">
        <v>439</v>
      </c>
      <c r="D5" s="211" t="s">
        <v>441</v>
      </c>
      <c r="E5" s="211" t="s">
        <v>442</v>
      </c>
      <c r="F5" s="364"/>
      <c r="G5" s="43"/>
      <c r="M5" s="260"/>
    </row>
    <row r="6" spans="1:13" s="9" customFormat="1" ht="9" customHeight="1" x14ac:dyDescent="0.3">
      <c r="A6" s="265"/>
      <c r="B6" s="216"/>
      <c r="C6" s="216"/>
      <c r="D6" s="216"/>
      <c r="E6" s="216"/>
      <c r="F6" s="216"/>
      <c r="G6" s="43"/>
      <c r="M6" s="260"/>
    </row>
    <row r="7" spans="1:13" s="262" customFormat="1" ht="14.4" customHeight="1" x14ac:dyDescent="0.3">
      <c r="A7" s="184" t="s">
        <v>145</v>
      </c>
      <c r="B7" s="179"/>
      <c r="C7" s="179"/>
      <c r="D7" s="179"/>
      <c r="E7" s="179"/>
      <c r="F7" s="179"/>
      <c r="G7" s="43"/>
    </row>
    <row r="8" spans="1:13" s="264" customFormat="1" ht="21.6" x14ac:dyDescent="0.3">
      <c r="A8" s="81" t="s">
        <v>662</v>
      </c>
      <c r="B8" s="103">
        <v>-17</v>
      </c>
      <c r="C8" s="103">
        <v>0</v>
      </c>
      <c r="D8" s="103">
        <v>0</v>
      </c>
      <c r="E8" s="103">
        <v>0</v>
      </c>
      <c r="F8" s="103">
        <v>-117</v>
      </c>
      <c r="G8" s="87"/>
    </row>
    <row r="9" spans="1:13" s="264" customFormat="1" x14ac:dyDescent="0.3">
      <c r="A9" s="189" t="s">
        <v>665</v>
      </c>
      <c r="B9" s="190">
        <v>-26</v>
      </c>
      <c r="C9" s="190">
        <v>-5671</v>
      </c>
      <c r="D9" s="190">
        <v>0</v>
      </c>
      <c r="E9" s="190">
        <v>0</v>
      </c>
      <c r="F9" s="190">
        <v>-324</v>
      </c>
      <c r="G9" s="87"/>
    </row>
    <row r="10" spans="1:13" s="264" customFormat="1" x14ac:dyDescent="0.3">
      <c r="A10" s="189" t="s">
        <v>667</v>
      </c>
      <c r="B10" s="190">
        <v>-25</v>
      </c>
      <c r="C10" s="190">
        <v>-13514</v>
      </c>
      <c r="D10" s="190">
        <v>0</v>
      </c>
      <c r="E10" s="190">
        <v>0</v>
      </c>
      <c r="F10" s="190">
        <v>-974</v>
      </c>
      <c r="G10" s="87"/>
    </row>
    <row r="11" spans="1:13" s="264" customFormat="1" x14ac:dyDescent="0.3">
      <c r="A11" s="189" t="s">
        <v>544</v>
      </c>
      <c r="B11" s="190">
        <v>-5</v>
      </c>
      <c r="C11" s="190">
        <v>0</v>
      </c>
      <c r="D11" s="190">
        <v>0</v>
      </c>
      <c r="E11" s="190">
        <v>-4</v>
      </c>
      <c r="F11" s="190">
        <v>-3</v>
      </c>
      <c r="G11" s="87"/>
    </row>
    <row r="12" spans="1:13" s="264" customFormat="1" x14ac:dyDescent="0.3">
      <c r="A12" s="189" t="s">
        <v>546</v>
      </c>
      <c r="B12" s="190">
        <v>-8</v>
      </c>
      <c r="C12" s="190">
        <v>-324</v>
      </c>
      <c r="D12" s="190">
        <v>186</v>
      </c>
      <c r="E12" s="190">
        <v>0</v>
      </c>
      <c r="F12" s="190">
        <v>-27</v>
      </c>
      <c r="G12" s="87"/>
    </row>
    <row r="13" spans="1:13" s="264" customFormat="1" x14ac:dyDescent="0.3">
      <c r="A13" s="189" t="s">
        <v>547</v>
      </c>
      <c r="B13" s="190">
        <v>-9</v>
      </c>
      <c r="C13" s="190">
        <v>-3</v>
      </c>
      <c r="D13" s="190">
        <v>0</v>
      </c>
      <c r="E13" s="190">
        <v>-1</v>
      </c>
      <c r="F13" s="190">
        <v>-4</v>
      </c>
      <c r="G13" s="87"/>
    </row>
    <row r="14" spans="1:13" s="264" customFormat="1" x14ac:dyDescent="0.3">
      <c r="A14" s="189" t="s">
        <v>548</v>
      </c>
      <c r="B14" s="190">
        <v>-8</v>
      </c>
      <c r="C14" s="190">
        <v>0</v>
      </c>
      <c r="D14" s="190">
        <v>634</v>
      </c>
      <c r="E14" s="190">
        <v>-703</v>
      </c>
      <c r="F14" s="190">
        <v>-5</v>
      </c>
      <c r="G14" s="87"/>
    </row>
    <row r="15" spans="1:13" s="264" customFormat="1" x14ac:dyDescent="0.3">
      <c r="A15" s="189" t="s">
        <v>549</v>
      </c>
      <c r="B15" s="190">
        <v>-9</v>
      </c>
      <c r="C15" s="190">
        <v>-56</v>
      </c>
      <c r="D15" s="190">
        <v>100</v>
      </c>
      <c r="E15" s="190">
        <v>0</v>
      </c>
      <c r="F15" s="190">
        <v>-4</v>
      </c>
      <c r="G15" s="87"/>
    </row>
    <row r="16" spans="1:13" s="264" customFormat="1" x14ac:dyDescent="0.3">
      <c r="A16" s="189" t="s">
        <v>550</v>
      </c>
      <c r="B16" s="190">
        <v>0</v>
      </c>
      <c r="C16" s="190">
        <v>-235</v>
      </c>
      <c r="D16" s="190">
        <v>160</v>
      </c>
      <c r="E16" s="190">
        <v>-5</v>
      </c>
      <c r="F16" s="190">
        <v>0</v>
      </c>
      <c r="G16" s="87"/>
    </row>
    <row r="17" spans="1:7" s="264" customFormat="1" x14ac:dyDescent="0.3">
      <c r="A17" s="189" t="s">
        <v>551</v>
      </c>
      <c r="B17" s="190">
        <v>0</v>
      </c>
      <c r="C17" s="190">
        <v>0</v>
      </c>
      <c r="D17" s="190">
        <v>299</v>
      </c>
      <c r="E17" s="190">
        <v>-3</v>
      </c>
      <c r="F17" s="190">
        <v>0</v>
      </c>
      <c r="G17" s="87"/>
    </row>
    <row r="18" spans="1:7" s="264" customFormat="1" x14ac:dyDescent="0.3">
      <c r="A18" s="189" t="s">
        <v>552</v>
      </c>
      <c r="B18" s="190">
        <v>0</v>
      </c>
      <c r="C18" s="190">
        <v>0</v>
      </c>
      <c r="D18" s="190">
        <v>356</v>
      </c>
      <c r="E18" s="190">
        <v>-257</v>
      </c>
      <c r="F18" s="190">
        <v>0</v>
      </c>
      <c r="G18" s="87"/>
    </row>
    <row r="19" spans="1:7" s="264" customFormat="1" x14ac:dyDescent="0.3">
      <c r="A19" s="189" t="s">
        <v>553</v>
      </c>
      <c r="B19" s="190">
        <v>0</v>
      </c>
      <c r="C19" s="190">
        <v>0</v>
      </c>
      <c r="D19" s="190">
        <v>262</v>
      </c>
      <c r="E19" s="190">
        <v>-228</v>
      </c>
      <c r="F19" s="190">
        <v>0</v>
      </c>
      <c r="G19" s="87"/>
    </row>
    <row r="20" spans="1:7" s="264" customFormat="1" x14ac:dyDescent="0.3">
      <c r="A20" s="189" t="s">
        <v>554</v>
      </c>
      <c r="B20" s="190">
        <v>0</v>
      </c>
      <c r="C20" s="190">
        <v>0</v>
      </c>
      <c r="D20" s="190">
        <v>1539</v>
      </c>
      <c r="E20" s="190">
        <v>-5</v>
      </c>
      <c r="F20" s="190">
        <v>0</v>
      </c>
      <c r="G20" s="87"/>
    </row>
    <row r="21" spans="1:7" s="264" customFormat="1" x14ac:dyDescent="0.3">
      <c r="A21" s="189" t="s">
        <v>555</v>
      </c>
      <c r="B21" s="190">
        <v>-2</v>
      </c>
      <c r="C21" s="190">
        <v>0</v>
      </c>
      <c r="D21" s="190">
        <v>138</v>
      </c>
      <c r="E21" s="190">
        <v>-208</v>
      </c>
      <c r="F21" s="190">
        <v>-1</v>
      </c>
      <c r="G21" s="87"/>
    </row>
    <row r="22" spans="1:7" s="264" customFormat="1" x14ac:dyDescent="0.3">
      <c r="A22" s="189" t="s">
        <v>556</v>
      </c>
      <c r="B22" s="190">
        <v>-117</v>
      </c>
      <c r="C22" s="190">
        <v>-173</v>
      </c>
      <c r="D22" s="190">
        <v>8454</v>
      </c>
      <c r="E22" s="190">
        <v>-10430</v>
      </c>
      <c r="F22" s="190">
        <v>-85</v>
      </c>
      <c r="G22" s="87"/>
    </row>
    <row r="23" spans="1:7" s="264" customFormat="1" x14ac:dyDescent="0.3">
      <c r="A23" s="189" t="s">
        <v>557</v>
      </c>
      <c r="B23" s="190">
        <v>0</v>
      </c>
      <c r="C23" s="190">
        <v>0</v>
      </c>
      <c r="D23" s="190">
        <v>1562</v>
      </c>
      <c r="E23" s="190">
        <v>-1562</v>
      </c>
      <c r="F23" s="190">
        <v>0</v>
      </c>
      <c r="G23" s="87"/>
    </row>
    <row r="24" spans="1:7" s="264" customFormat="1" x14ac:dyDescent="0.3">
      <c r="A24" s="189" t="s">
        <v>757</v>
      </c>
      <c r="B24" s="190">
        <v>-10</v>
      </c>
      <c r="C24" s="190">
        <v>0</v>
      </c>
      <c r="D24" s="190">
        <v>0</v>
      </c>
      <c r="E24" s="190">
        <v>-341</v>
      </c>
      <c r="F24" s="190">
        <v>-8</v>
      </c>
      <c r="G24" s="87"/>
    </row>
    <row r="25" spans="1:7" s="264" customFormat="1" x14ac:dyDescent="0.3">
      <c r="A25" s="189" t="s">
        <v>758</v>
      </c>
      <c r="B25" s="190">
        <v>-10</v>
      </c>
      <c r="C25" s="190">
        <v>0</v>
      </c>
      <c r="D25" s="190">
        <v>280</v>
      </c>
      <c r="E25" s="190">
        <v>-253</v>
      </c>
      <c r="F25" s="190">
        <v>-9</v>
      </c>
      <c r="G25" s="87"/>
    </row>
    <row r="26" spans="1:7" s="264" customFormat="1" x14ac:dyDescent="0.3">
      <c r="A26" s="189" t="s">
        <v>759</v>
      </c>
      <c r="B26" s="190">
        <v>-10</v>
      </c>
      <c r="C26" s="190">
        <v>-59</v>
      </c>
      <c r="D26" s="190">
        <v>275</v>
      </c>
      <c r="E26" s="190">
        <v>0</v>
      </c>
      <c r="F26" s="190">
        <v>-9</v>
      </c>
      <c r="G26" s="87"/>
    </row>
    <row r="27" spans="1:7" s="264" customFormat="1" x14ac:dyDescent="0.3">
      <c r="A27" s="189" t="s">
        <v>760</v>
      </c>
      <c r="B27" s="190">
        <v>-20</v>
      </c>
      <c r="C27" s="190">
        <v>0</v>
      </c>
      <c r="D27" s="190">
        <v>1602</v>
      </c>
      <c r="E27" s="190">
        <v>-1482</v>
      </c>
      <c r="F27" s="190">
        <v>-15</v>
      </c>
      <c r="G27" s="87"/>
    </row>
    <row r="28" spans="1:7" s="264" customFormat="1" x14ac:dyDescent="0.3">
      <c r="A28" s="189" t="s">
        <v>761</v>
      </c>
      <c r="B28" s="190">
        <v>-9</v>
      </c>
      <c r="C28" s="190">
        <v>-23</v>
      </c>
      <c r="D28" s="190">
        <v>249</v>
      </c>
      <c r="E28" s="190">
        <v>0</v>
      </c>
      <c r="F28" s="190">
        <v>-10</v>
      </c>
      <c r="G28" s="87"/>
    </row>
    <row r="29" spans="1:7" s="264" customFormat="1" x14ac:dyDescent="0.3">
      <c r="A29" s="189" t="s">
        <v>762</v>
      </c>
      <c r="B29" s="190">
        <v>-22</v>
      </c>
      <c r="C29" s="190">
        <v>-73</v>
      </c>
      <c r="D29" s="190">
        <v>1828</v>
      </c>
      <c r="E29" s="190">
        <v>0</v>
      </c>
      <c r="F29" s="190">
        <v>-16</v>
      </c>
      <c r="G29" s="87"/>
    </row>
    <row r="30" spans="1:7" s="264" customFormat="1" x14ac:dyDescent="0.3">
      <c r="A30" s="189" t="s">
        <v>763</v>
      </c>
      <c r="B30" s="190">
        <v>-32</v>
      </c>
      <c r="C30" s="190">
        <v>0</v>
      </c>
      <c r="D30" s="190">
        <v>1638</v>
      </c>
      <c r="E30" s="190">
        <v>-444</v>
      </c>
      <c r="F30" s="190">
        <v>-21</v>
      </c>
      <c r="G30" s="87"/>
    </row>
    <row r="31" spans="1:7" s="264" customFormat="1" x14ac:dyDescent="0.3">
      <c r="A31" s="189" t="s">
        <v>764</v>
      </c>
      <c r="B31" s="190">
        <v>-23</v>
      </c>
      <c r="C31" s="190">
        <v>0</v>
      </c>
      <c r="D31" s="190">
        <v>2101</v>
      </c>
      <c r="E31" s="190">
        <v>-2716</v>
      </c>
      <c r="F31" s="190">
        <v>-17</v>
      </c>
      <c r="G31" s="87"/>
    </row>
    <row r="32" spans="1:7" s="264" customFormat="1" x14ac:dyDescent="0.3">
      <c r="A32" s="189" t="s">
        <v>765</v>
      </c>
      <c r="B32" s="190">
        <v>-28</v>
      </c>
      <c r="C32" s="190">
        <v>0</v>
      </c>
      <c r="D32" s="190">
        <v>447</v>
      </c>
      <c r="E32" s="190">
        <v>-1233</v>
      </c>
      <c r="F32" s="190">
        <v>-16</v>
      </c>
      <c r="G32" s="87"/>
    </row>
    <row r="33" spans="1:7" s="264" customFormat="1" x14ac:dyDescent="0.3">
      <c r="A33" s="189" t="s">
        <v>766</v>
      </c>
      <c r="B33" s="190">
        <v>-20</v>
      </c>
      <c r="C33" s="190">
        <v>0</v>
      </c>
      <c r="D33" s="190">
        <v>0</v>
      </c>
      <c r="E33" s="190">
        <v>0</v>
      </c>
      <c r="F33" s="190">
        <v>-15</v>
      </c>
      <c r="G33" s="87"/>
    </row>
    <row r="34" spans="1:7" s="264" customFormat="1" x14ac:dyDescent="0.3">
      <c r="A34" s="189" t="s">
        <v>558</v>
      </c>
      <c r="B34" s="190">
        <v>-56</v>
      </c>
      <c r="C34" s="190">
        <v>0</v>
      </c>
      <c r="D34" s="190">
        <v>7142</v>
      </c>
      <c r="E34" s="190">
        <v>-7142</v>
      </c>
      <c r="F34" s="190">
        <v>-72</v>
      </c>
      <c r="G34" s="87"/>
    </row>
    <row r="35" spans="1:7" s="264" customFormat="1" x14ac:dyDescent="0.3">
      <c r="A35" s="189" t="s">
        <v>559</v>
      </c>
      <c r="B35" s="190">
        <v>-41</v>
      </c>
      <c r="C35" s="190">
        <v>0</v>
      </c>
      <c r="D35" s="190">
        <v>0</v>
      </c>
      <c r="E35" s="190">
        <v>0</v>
      </c>
      <c r="F35" s="190">
        <v>-24</v>
      </c>
      <c r="G35" s="87"/>
    </row>
    <row r="36" spans="1:7" s="264" customFormat="1" x14ac:dyDescent="0.3">
      <c r="A36" s="189" t="s">
        <v>560</v>
      </c>
      <c r="B36" s="190">
        <v>-43</v>
      </c>
      <c r="C36" s="190">
        <v>0</v>
      </c>
      <c r="D36" s="190">
        <v>0</v>
      </c>
      <c r="E36" s="190">
        <v>0</v>
      </c>
      <c r="F36" s="190">
        <v>-24</v>
      </c>
      <c r="G36" s="87"/>
    </row>
    <row r="37" spans="1:7" s="264" customFormat="1" x14ac:dyDescent="0.3">
      <c r="A37" s="189" t="s">
        <v>561</v>
      </c>
      <c r="B37" s="190">
        <v>-21</v>
      </c>
      <c r="C37" s="190">
        <v>-144</v>
      </c>
      <c r="D37" s="190">
        <v>479</v>
      </c>
      <c r="E37" s="190">
        <v>0</v>
      </c>
      <c r="F37" s="190">
        <v>-8</v>
      </c>
      <c r="G37" s="87"/>
    </row>
    <row r="38" spans="1:7" s="264" customFormat="1" x14ac:dyDescent="0.3">
      <c r="A38" s="189" t="s">
        <v>562</v>
      </c>
      <c r="B38" s="190">
        <v>-26</v>
      </c>
      <c r="C38" s="190">
        <v>-433</v>
      </c>
      <c r="D38" s="190">
        <v>1320</v>
      </c>
      <c r="E38" s="190">
        <v>0</v>
      </c>
      <c r="F38" s="190">
        <v>-11</v>
      </c>
      <c r="G38" s="87"/>
    </row>
    <row r="39" spans="1:7" s="264" customFormat="1" x14ac:dyDescent="0.3">
      <c r="A39" s="189" t="s">
        <v>767</v>
      </c>
      <c r="B39" s="190">
        <v>-10</v>
      </c>
      <c r="C39" s="190">
        <v>-166</v>
      </c>
      <c r="D39" s="190">
        <v>81</v>
      </c>
      <c r="E39" s="190">
        <v>0</v>
      </c>
      <c r="F39" s="190">
        <v>-1</v>
      </c>
      <c r="G39" s="87"/>
    </row>
    <row r="40" spans="1:7" s="264" customFormat="1" x14ac:dyDescent="0.3">
      <c r="A40" s="189" t="s">
        <v>768</v>
      </c>
      <c r="B40" s="190">
        <v>-10</v>
      </c>
      <c r="C40" s="190">
        <v>-164</v>
      </c>
      <c r="D40" s="190">
        <v>116</v>
      </c>
      <c r="E40" s="190">
        <v>0</v>
      </c>
      <c r="F40" s="190">
        <v>-1</v>
      </c>
      <c r="G40" s="87"/>
    </row>
    <row r="41" spans="1:7" s="264" customFormat="1" x14ac:dyDescent="0.3">
      <c r="A41" s="189" t="s">
        <v>563</v>
      </c>
      <c r="B41" s="190">
        <v>-10</v>
      </c>
      <c r="C41" s="190">
        <v>-186</v>
      </c>
      <c r="D41" s="190">
        <v>207</v>
      </c>
      <c r="E41" s="190">
        <v>-69</v>
      </c>
      <c r="F41" s="190">
        <v>-2</v>
      </c>
      <c r="G41" s="87"/>
    </row>
    <row r="42" spans="1:7" s="264" customFormat="1" x14ac:dyDescent="0.3">
      <c r="A42" s="189" t="s">
        <v>564</v>
      </c>
      <c r="B42" s="190">
        <v>-9</v>
      </c>
      <c r="C42" s="190">
        <v>0</v>
      </c>
      <c r="D42" s="190">
        <v>6422</v>
      </c>
      <c r="E42" s="190">
        <v>-6528</v>
      </c>
      <c r="F42" s="190">
        <v>-2</v>
      </c>
      <c r="G42" s="87"/>
    </row>
    <row r="43" spans="1:7" s="264" customFormat="1" x14ac:dyDescent="0.3">
      <c r="A43" s="189" t="s">
        <v>565</v>
      </c>
      <c r="B43" s="190">
        <v>-9</v>
      </c>
      <c r="C43" s="190">
        <v>-94</v>
      </c>
      <c r="D43" s="190">
        <v>133</v>
      </c>
      <c r="E43" s="190">
        <v>0</v>
      </c>
      <c r="F43" s="190">
        <v>-2</v>
      </c>
      <c r="G43" s="87"/>
    </row>
    <row r="44" spans="1:7" s="264" customFormat="1" x14ac:dyDescent="0.3">
      <c r="A44" s="189" t="s">
        <v>566</v>
      </c>
      <c r="B44" s="190">
        <v>-11</v>
      </c>
      <c r="C44" s="190">
        <v>-10</v>
      </c>
      <c r="D44" s="190">
        <v>0</v>
      </c>
      <c r="E44" s="190">
        <v>-88</v>
      </c>
      <c r="F44" s="190">
        <v>-7</v>
      </c>
      <c r="G44" s="87"/>
    </row>
    <row r="45" spans="1:7" s="264" customFormat="1" x14ac:dyDescent="0.3">
      <c r="A45" s="189" t="s">
        <v>567</v>
      </c>
      <c r="B45" s="190">
        <v>-10</v>
      </c>
      <c r="C45" s="190">
        <v>-154</v>
      </c>
      <c r="D45" s="190">
        <v>298</v>
      </c>
      <c r="E45" s="190">
        <v>0</v>
      </c>
      <c r="F45" s="190">
        <v>-1</v>
      </c>
      <c r="G45" s="87"/>
    </row>
    <row r="46" spans="1:7" s="264" customFormat="1" x14ac:dyDescent="0.3">
      <c r="A46" s="189" t="s">
        <v>568</v>
      </c>
      <c r="B46" s="190">
        <v>-9</v>
      </c>
      <c r="C46" s="190">
        <v>-213</v>
      </c>
      <c r="D46" s="190">
        <v>534</v>
      </c>
      <c r="E46" s="190">
        <v>0</v>
      </c>
      <c r="F46" s="190">
        <v>-2</v>
      </c>
      <c r="G46" s="87"/>
    </row>
    <row r="47" spans="1:7" s="264" customFormat="1" x14ac:dyDescent="0.3">
      <c r="A47" s="189" t="s">
        <v>569</v>
      </c>
      <c r="B47" s="190">
        <v>-7</v>
      </c>
      <c r="C47" s="190">
        <v>0</v>
      </c>
      <c r="D47" s="190">
        <v>334</v>
      </c>
      <c r="E47" s="190">
        <v>-430</v>
      </c>
      <c r="F47" s="190">
        <v>-2</v>
      </c>
      <c r="G47" s="87"/>
    </row>
    <row r="48" spans="1:7" s="264" customFormat="1" x14ac:dyDescent="0.3">
      <c r="A48" s="189" t="s">
        <v>570</v>
      </c>
      <c r="B48" s="190">
        <v>-12</v>
      </c>
      <c r="C48" s="190">
        <v>0</v>
      </c>
      <c r="D48" s="190">
        <v>0</v>
      </c>
      <c r="E48" s="190">
        <v>-148</v>
      </c>
      <c r="F48" s="190">
        <v>-3</v>
      </c>
      <c r="G48" s="87"/>
    </row>
    <row r="49" spans="1:7" s="264" customFormat="1" x14ac:dyDescent="0.3">
      <c r="A49" s="189" t="s">
        <v>571</v>
      </c>
      <c r="B49" s="190">
        <v>-19</v>
      </c>
      <c r="C49" s="190">
        <v>-97</v>
      </c>
      <c r="D49" s="190">
        <v>252</v>
      </c>
      <c r="E49" s="190">
        <v>0</v>
      </c>
      <c r="F49" s="190">
        <v>-9</v>
      </c>
      <c r="G49" s="87"/>
    </row>
    <row r="50" spans="1:7" s="264" customFormat="1" x14ac:dyDescent="0.3">
      <c r="A50" s="189" t="s">
        <v>572</v>
      </c>
      <c r="B50" s="190">
        <v>-29</v>
      </c>
      <c r="C50" s="190">
        <v>0</v>
      </c>
      <c r="D50" s="190">
        <v>1807</v>
      </c>
      <c r="E50" s="190">
        <v>-2517</v>
      </c>
      <c r="F50" s="190">
        <v>-16</v>
      </c>
      <c r="G50" s="87"/>
    </row>
    <row r="51" spans="1:7" s="264" customFormat="1" x14ac:dyDescent="0.3">
      <c r="A51" s="189" t="s">
        <v>573</v>
      </c>
      <c r="B51" s="190">
        <v>-9</v>
      </c>
      <c r="C51" s="190">
        <v>0</v>
      </c>
      <c r="D51" s="190">
        <v>0</v>
      </c>
      <c r="E51" s="190">
        <v>-69</v>
      </c>
      <c r="F51" s="190">
        <v>-1</v>
      </c>
      <c r="G51" s="87"/>
    </row>
    <row r="52" spans="1:7" s="264" customFormat="1" x14ac:dyDescent="0.3">
      <c r="A52" s="189" t="s">
        <v>769</v>
      </c>
      <c r="B52" s="190">
        <v>-10</v>
      </c>
      <c r="C52" s="190">
        <v>0</v>
      </c>
      <c r="D52" s="190">
        <v>0</v>
      </c>
      <c r="E52" s="190">
        <v>-8</v>
      </c>
      <c r="F52" s="190">
        <v>-4</v>
      </c>
      <c r="G52" s="87"/>
    </row>
    <row r="53" spans="1:7" s="264" customFormat="1" x14ac:dyDescent="0.3">
      <c r="A53" s="189" t="s">
        <v>574</v>
      </c>
      <c r="B53" s="190">
        <v>-10</v>
      </c>
      <c r="C53" s="190">
        <v>0</v>
      </c>
      <c r="D53" s="190">
        <v>163</v>
      </c>
      <c r="E53" s="190">
        <v>-168</v>
      </c>
      <c r="F53" s="190">
        <v>-1</v>
      </c>
      <c r="G53" s="87"/>
    </row>
    <row r="54" spans="1:7" s="264" customFormat="1" x14ac:dyDescent="0.3">
      <c r="A54" s="189" t="s">
        <v>473</v>
      </c>
      <c r="B54" s="190">
        <v>-9</v>
      </c>
      <c r="C54" s="190">
        <v>-114</v>
      </c>
      <c r="D54" s="190">
        <v>2026</v>
      </c>
      <c r="E54" s="190">
        <v>0</v>
      </c>
      <c r="F54" s="190">
        <v>-6</v>
      </c>
      <c r="G54" s="87"/>
    </row>
    <row r="55" spans="1:7" s="264" customFormat="1" x14ac:dyDescent="0.3">
      <c r="A55" s="189" t="s">
        <v>475</v>
      </c>
      <c r="B55" s="190">
        <v>-43</v>
      </c>
      <c r="C55" s="190">
        <v>0</v>
      </c>
      <c r="D55" s="190">
        <v>25028</v>
      </c>
      <c r="E55" s="190">
        <v>-10639</v>
      </c>
      <c r="F55" s="190">
        <v>-30</v>
      </c>
      <c r="G55" s="87"/>
    </row>
    <row r="56" spans="1:7" s="264" customFormat="1" x14ac:dyDescent="0.3">
      <c r="A56" s="189" t="s">
        <v>476</v>
      </c>
      <c r="B56" s="190">
        <v>-32</v>
      </c>
      <c r="C56" s="190">
        <v>0</v>
      </c>
      <c r="D56" s="190">
        <v>11510</v>
      </c>
      <c r="E56" s="190">
        <v>-12634</v>
      </c>
      <c r="F56" s="190">
        <v>-26</v>
      </c>
      <c r="G56" s="87"/>
    </row>
    <row r="57" spans="1:7" s="264" customFormat="1" x14ac:dyDescent="0.3">
      <c r="A57" s="189" t="s">
        <v>477</v>
      </c>
      <c r="B57" s="190">
        <v>-50</v>
      </c>
      <c r="C57" s="190">
        <v>0</v>
      </c>
      <c r="D57" s="190">
        <v>24378</v>
      </c>
      <c r="E57" s="190">
        <v>-7092</v>
      </c>
      <c r="F57" s="190">
        <v>-45</v>
      </c>
      <c r="G57" s="87"/>
    </row>
    <row r="58" spans="1:7" s="264" customFormat="1" x14ac:dyDescent="0.3">
      <c r="A58" s="189" t="s">
        <v>478</v>
      </c>
      <c r="B58" s="190">
        <v>-9</v>
      </c>
      <c r="C58" s="190">
        <v>-50</v>
      </c>
      <c r="D58" s="190">
        <v>50</v>
      </c>
      <c r="E58" s="190">
        <v>0</v>
      </c>
      <c r="F58" s="190">
        <v>-1</v>
      </c>
      <c r="G58" s="87"/>
    </row>
    <row r="59" spans="1:7" s="264" customFormat="1" x14ac:dyDescent="0.3">
      <c r="A59" s="189" t="s">
        <v>748</v>
      </c>
      <c r="B59" s="190">
        <v>-12</v>
      </c>
      <c r="C59" s="190">
        <v>-59</v>
      </c>
      <c r="D59" s="190">
        <v>60</v>
      </c>
      <c r="E59" s="190">
        <v>0</v>
      </c>
      <c r="F59" s="190">
        <v>-2</v>
      </c>
      <c r="G59" s="87"/>
    </row>
    <row r="60" spans="1:7" s="264" customFormat="1" x14ac:dyDescent="0.3">
      <c r="A60" s="189" t="s">
        <v>479</v>
      </c>
      <c r="B60" s="190">
        <v>-11</v>
      </c>
      <c r="C60" s="190">
        <v>-108</v>
      </c>
      <c r="D60" s="190">
        <v>1806</v>
      </c>
      <c r="E60" s="190">
        <v>0</v>
      </c>
      <c r="F60" s="190">
        <v>-4</v>
      </c>
      <c r="G60" s="87"/>
    </row>
    <row r="61" spans="1:7" s="264" customFormat="1" x14ac:dyDescent="0.3">
      <c r="A61" s="189" t="s">
        <v>480</v>
      </c>
      <c r="B61" s="190">
        <v>-15</v>
      </c>
      <c r="C61" s="190">
        <v>-275</v>
      </c>
      <c r="D61" s="190">
        <v>4977</v>
      </c>
      <c r="E61" s="190">
        <v>0</v>
      </c>
      <c r="F61" s="190">
        <v>-8</v>
      </c>
      <c r="G61" s="87"/>
    </row>
    <row r="62" spans="1:7" s="264" customFormat="1" x14ac:dyDescent="0.3">
      <c r="A62" s="189" t="s">
        <v>481</v>
      </c>
      <c r="B62" s="190">
        <v>-21</v>
      </c>
      <c r="C62" s="190">
        <v>-331</v>
      </c>
      <c r="D62" s="190">
        <v>7758</v>
      </c>
      <c r="E62" s="190">
        <v>0</v>
      </c>
      <c r="F62" s="190">
        <v>-9</v>
      </c>
      <c r="G62" s="87"/>
    </row>
    <row r="63" spans="1:7" s="264" customFormat="1" x14ac:dyDescent="0.3">
      <c r="A63" s="189" t="s">
        <v>482</v>
      </c>
      <c r="B63" s="190">
        <v>-22</v>
      </c>
      <c r="C63" s="190">
        <v>0</v>
      </c>
      <c r="D63" s="190">
        <v>15387</v>
      </c>
      <c r="E63" s="190">
        <v>-1027</v>
      </c>
      <c r="F63" s="190">
        <v>-11</v>
      </c>
      <c r="G63" s="87"/>
    </row>
    <row r="64" spans="1:7" s="264" customFormat="1" x14ac:dyDescent="0.3">
      <c r="A64" s="189" t="s">
        <v>483</v>
      </c>
      <c r="B64" s="190">
        <v>-27</v>
      </c>
      <c r="C64" s="190">
        <v>0</v>
      </c>
      <c r="D64" s="190">
        <v>18208</v>
      </c>
      <c r="E64" s="190">
        <v>-10132</v>
      </c>
      <c r="F64" s="190">
        <v>-16</v>
      </c>
      <c r="G64" s="87"/>
    </row>
    <row r="65" spans="1:7" s="264" customFormat="1" x14ac:dyDescent="0.3">
      <c r="A65" s="189" t="s">
        <v>484</v>
      </c>
      <c r="B65" s="190">
        <v>-23</v>
      </c>
      <c r="C65" s="190">
        <v>0</v>
      </c>
      <c r="D65" s="190">
        <v>3822</v>
      </c>
      <c r="E65" s="190">
        <v>-39</v>
      </c>
      <c r="F65" s="190">
        <v>-14</v>
      </c>
      <c r="G65" s="87"/>
    </row>
    <row r="66" spans="1:7" s="264" customFormat="1" x14ac:dyDescent="0.3">
      <c r="A66" s="189" t="s">
        <v>749</v>
      </c>
      <c r="B66" s="190">
        <v>-14</v>
      </c>
      <c r="C66" s="190">
        <v>0</v>
      </c>
      <c r="D66" s="190">
        <v>2323</v>
      </c>
      <c r="E66" s="190">
        <v>-117</v>
      </c>
      <c r="F66" s="190">
        <v>-9</v>
      </c>
      <c r="G66" s="87"/>
    </row>
    <row r="67" spans="1:7" s="264" customFormat="1" x14ac:dyDescent="0.3">
      <c r="A67" s="189" t="s">
        <v>485</v>
      </c>
      <c r="B67" s="190">
        <v>-28</v>
      </c>
      <c r="C67" s="190">
        <v>0</v>
      </c>
      <c r="D67" s="190">
        <v>6517</v>
      </c>
      <c r="E67" s="190">
        <v>-170</v>
      </c>
      <c r="F67" s="190">
        <v>-17</v>
      </c>
      <c r="G67" s="87"/>
    </row>
    <row r="68" spans="1:7" s="264" customFormat="1" x14ac:dyDescent="0.3">
      <c r="A68" s="189" t="s">
        <v>486</v>
      </c>
      <c r="B68" s="190">
        <v>-9</v>
      </c>
      <c r="C68" s="190">
        <v>0</v>
      </c>
      <c r="D68" s="190">
        <v>433</v>
      </c>
      <c r="E68" s="190">
        <v>-591</v>
      </c>
      <c r="F68" s="190">
        <v>-4</v>
      </c>
      <c r="G68" s="87"/>
    </row>
    <row r="69" spans="1:7" s="264" customFormat="1" x14ac:dyDescent="0.3">
      <c r="A69" s="189" t="s">
        <v>487</v>
      </c>
      <c r="B69" s="190">
        <v>-6</v>
      </c>
      <c r="C69" s="190">
        <v>0</v>
      </c>
      <c r="D69" s="190">
        <v>899</v>
      </c>
      <c r="E69" s="190">
        <v>-1103</v>
      </c>
      <c r="F69" s="190">
        <v>-5</v>
      </c>
      <c r="G69" s="87"/>
    </row>
    <row r="70" spans="1:7" s="264" customFormat="1" x14ac:dyDescent="0.3">
      <c r="A70" s="189" t="s">
        <v>750</v>
      </c>
      <c r="B70" s="190">
        <v>-16</v>
      </c>
      <c r="C70" s="190">
        <v>0</v>
      </c>
      <c r="D70" s="190">
        <v>108</v>
      </c>
      <c r="E70" s="190">
        <v>-10</v>
      </c>
      <c r="F70" s="190">
        <v>-5</v>
      </c>
      <c r="G70" s="87"/>
    </row>
    <row r="71" spans="1:7" s="264" customFormat="1" x14ac:dyDescent="0.3">
      <c r="A71" s="189" t="s">
        <v>751</v>
      </c>
      <c r="B71" s="190">
        <v>-12</v>
      </c>
      <c r="C71" s="190">
        <v>-4</v>
      </c>
      <c r="D71" s="190">
        <v>110</v>
      </c>
      <c r="E71" s="190">
        <v>0</v>
      </c>
      <c r="F71" s="190">
        <v>-5</v>
      </c>
      <c r="G71" s="87"/>
    </row>
    <row r="72" spans="1:7" s="264" customFormat="1" x14ac:dyDescent="0.3">
      <c r="A72" s="189" t="s">
        <v>752</v>
      </c>
      <c r="B72" s="190">
        <v>-9</v>
      </c>
      <c r="C72" s="190">
        <v>-46</v>
      </c>
      <c r="D72" s="190">
        <v>845</v>
      </c>
      <c r="E72" s="190">
        <v>0</v>
      </c>
      <c r="F72" s="190">
        <v>-4</v>
      </c>
      <c r="G72" s="87"/>
    </row>
    <row r="73" spans="1:7" s="264" customFormat="1" x14ac:dyDescent="0.3">
      <c r="A73" s="189" t="s">
        <v>488</v>
      </c>
      <c r="B73" s="190">
        <v>-15</v>
      </c>
      <c r="C73" s="190">
        <v>-91</v>
      </c>
      <c r="D73" s="190">
        <v>2443</v>
      </c>
      <c r="E73" s="190">
        <v>0</v>
      </c>
      <c r="F73" s="190">
        <v>-8</v>
      </c>
      <c r="G73" s="87"/>
    </row>
    <row r="74" spans="1:7" s="264" customFormat="1" x14ac:dyDescent="0.3">
      <c r="A74" s="189" t="s">
        <v>753</v>
      </c>
      <c r="B74" s="190">
        <v>-6</v>
      </c>
      <c r="C74" s="190">
        <v>-30</v>
      </c>
      <c r="D74" s="190">
        <v>799</v>
      </c>
      <c r="E74" s="190">
        <v>0</v>
      </c>
      <c r="F74" s="190">
        <v>-4</v>
      </c>
      <c r="G74" s="87"/>
    </row>
    <row r="75" spans="1:7" s="264" customFormat="1" x14ac:dyDescent="0.3">
      <c r="A75" s="189" t="s">
        <v>489</v>
      </c>
      <c r="B75" s="190">
        <v>-11</v>
      </c>
      <c r="C75" s="190">
        <v>-87</v>
      </c>
      <c r="D75" s="190">
        <v>1778</v>
      </c>
      <c r="E75" s="190">
        <v>0</v>
      </c>
      <c r="F75" s="190">
        <v>-7</v>
      </c>
      <c r="G75" s="87"/>
    </row>
    <row r="76" spans="1:7" s="264" customFormat="1" x14ac:dyDescent="0.3">
      <c r="A76" s="189" t="s">
        <v>490</v>
      </c>
      <c r="B76" s="190">
        <v>-14</v>
      </c>
      <c r="C76" s="190">
        <v>-72</v>
      </c>
      <c r="D76" s="190">
        <v>2502</v>
      </c>
      <c r="E76" s="190">
        <v>0</v>
      </c>
      <c r="F76" s="190">
        <v>-9</v>
      </c>
      <c r="G76" s="87"/>
    </row>
    <row r="77" spans="1:7" s="264" customFormat="1" x14ac:dyDescent="0.3">
      <c r="A77" s="189" t="s">
        <v>491</v>
      </c>
      <c r="B77" s="190">
        <v>-8</v>
      </c>
      <c r="C77" s="190">
        <v>-2118</v>
      </c>
      <c r="D77" s="190">
        <v>2118</v>
      </c>
      <c r="E77" s="190">
        <v>0</v>
      </c>
      <c r="F77" s="190">
        <v>-16</v>
      </c>
      <c r="G77" s="87"/>
    </row>
    <row r="78" spans="1:7" s="264" customFormat="1" x14ac:dyDescent="0.3">
      <c r="A78" s="189" t="s">
        <v>492</v>
      </c>
      <c r="B78" s="190">
        <v>-83</v>
      </c>
      <c r="C78" s="190">
        <v>-21340</v>
      </c>
      <c r="D78" s="190">
        <v>6835</v>
      </c>
      <c r="E78" s="190">
        <v>0</v>
      </c>
      <c r="F78" s="190">
        <v>-12</v>
      </c>
      <c r="G78" s="87"/>
    </row>
    <row r="79" spans="1:7" s="264" customFormat="1" x14ac:dyDescent="0.3">
      <c r="A79" s="189" t="s">
        <v>493</v>
      </c>
      <c r="B79" s="190">
        <v>-27</v>
      </c>
      <c r="C79" s="190">
        <v>-10572</v>
      </c>
      <c r="D79" s="190">
        <v>10572</v>
      </c>
      <c r="E79" s="190">
        <v>0</v>
      </c>
      <c r="F79" s="190">
        <v>-28</v>
      </c>
      <c r="G79" s="87"/>
    </row>
    <row r="80" spans="1:7" s="264" customFormat="1" x14ac:dyDescent="0.3">
      <c r="A80" s="189" t="s">
        <v>745</v>
      </c>
      <c r="B80" s="190">
        <v>-5</v>
      </c>
      <c r="C80" s="190">
        <v>-1167</v>
      </c>
      <c r="D80" s="190">
        <v>1168</v>
      </c>
      <c r="E80" s="190">
        <v>0</v>
      </c>
      <c r="F80" s="190">
        <v>0</v>
      </c>
      <c r="G80" s="87"/>
    </row>
    <row r="81" spans="1:7" s="264" customFormat="1" x14ac:dyDescent="0.3">
      <c r="A81" s="189" t="s">
        <v>494</v>
      </c>
      <c r="B81" s="190">
        <v>-7</v>
      </c>
      <c r="C81" s="190">
        <v>0</v>
      </c>
      <c r="D81" s="190">
        <v>0</v>
      </c>
      <c r="E81" s="190">
        <v>-71</v>
      </c>
      <c r="F81" s="190">
        <v>-16</v>
      </c>
      <c r="G81" s="87"/>
    </row>
    <row r="82" spans="1:7" s="264" customFormat="1" x14ac:dyDescent="0.3">
      <c r="A82" s="189" t="s">
        <v>495</v>
      </c>
      <c r="B82" s="190">
        <v>-8</v>
      </c>
      <c r="C82" s="190">
        <v>0</v>
      </c>
      <c r="D82" s="190">
        <v>8401</v>
      </c>
      <c r="E82" s="190">
        <v>-8598</v>
      </c>
      <c r="F82" s="190">
        <v>-4</v>
      </c>
      <c r="G82" s="87"/>
    </row>
    <row r="83" spans="1:7" s="264" customFormat="1" x14ac:dyDescent="0.3">
      <c r="A83" s="189" t="s">
        <v>496</v>
      </c>
      <c r="B83" s="190">
        <v>-8</v>
      </c>
      <c r="C83" s="190">
        <v>0</v>
      </c>
      <c r="D83" s="190">
        <v>0</v>
      </c>
      <c r="E83" s="190">
        <v>0</v>
      </c>
      <c r="F83" s="190">
        <v>-7</v>
      </c>
      <c r="G83" s="87"/>
    </row>
    <row r="84" spans="1:7" s="264" customFormat="1" x14ac:dyDescent="0.3">
      <c r="A84" s="189" t="s">
        <v>497</v>
      </c>
      <c r="B84" s="190">
        <v>-45</v>
      </c>
      <c r="C84" s="190">
        <v>0</v>
      </c>
      <c r="D84" s="190">
        <v>15149</v>
      </c>
      <c r="E84" s="190">
        <v>-15149</v>
      </c>
      <c r="F84" s="190">
        <v>-31</v>
      </c>
      <c r="G84" s="87"/>
    </row>
    <row r="85" spans="1:7" s="264" customFormat="1" x14ac:dyDescent="0.3">
      <c r="A85" s="189" t="s">
        <v>498</v>
      </c>
      <c r="B85" s="190">
        <v>-37</v>
      </c>
      <c r="C85" s="190">
        <v>-1756</v>
      </c>
      <c r="D85" s="190">
        <v>4771</v>
      </c>
      <c r="E85" s="190">
        <v>0</v>
      </c>
      <c r="F85" s="190">
        <v>-44</v>
      </c>
      <c r="G85" s="87"/>
    </row>
    <row r="86" spans="1:7" s="264" customFormat="1" x14ac:dyDescent="0.3">
      <c r="A86" s="189" t="s">
        <v>499</v>
      </c>
      <c r="B86" s="190">
        <v>-35</v>
      </c>
      <c r="C86" s="190">
        <v>-2199</v>
      </c>
      <c r="D86" s="190">
        <v>10874</v>
      </c>
      <c r="E86" s="190">
        <v>0</v>
      </c>
      <c r="F86" s="190">
        <v>-40</v>
      </c>
      <c r="G86" s="87"/>
    </row>
    <row r="87" spans="1:7" s="264" customFormat="1" x14ac:dyDescent="0.3">
      <c r="A87" s="189" t="s">
        <v>500</v>
      </c>
      <c r="B87" s="190">
        <v>-55</v>
      </c>
      <c r="C87" s="190">
        <v>-7924</v>
      </c>
      <c r="D87" s="190">
        <v>20193</v>
      </c>
      <c r="E87" s="190">
        <v>0</v>
      </c>
      <c r="F87" s="190">
        <v>-102</v>
      </c>
      <c r="G87" s="87"/>
    </row>
    <row r="88" spans="1:7" s="264" customFormat="1" x14ac:dyDescent="0.3">
      <c r="A88" s="189" t="s">
        <v>501</v>
      </c>
      <c r="B88" s="190">
        <v>-55</v>
      </c>
      <c r="C88" s="190">
        <v>-6084</v>
      </c>
      <c r="D88" s="190">
        <v>13751</v>
      </c>
      <c r="E88" s="190">
        <v>0</v>
      </c>
      <c r="F88" s="190">
        <v>-100</v>
      </c>
      <c r="G88" s="87"/>
    </row>
    <row r="89" spans="1:7" s="264" customFormat="1" x14ac:dyDescent="0.3">
      <c r="A89" s="189" t="s">
        <v>502</v>
      </c>
      <c r="B89" s="190">
        <v>-21</v>
      </c>
      <c r="C89" s="190">
        <v>-2372</v>
      </c>
      <c r="D89" s="190">
        <v>822</v>
      </c>
      <c r="E89" s="190">
        <v>0</v>
      </c>
      <c r="F89" s="190">
        <v>-26</v>
      </c>
      <c r="G89" s="87"/>
    </row>
    <row r="90" spans="1:7" s="264" customFormat="1" x14ac:dyDescent="0.3">
      <c r="A90" s="189" t="s">
        <v>503</v>
      </c>
      <c r="B90" s="190">
        <v>-56</v>
      </c>
      <c r="C90" s="190">
        <v>-5713</v>
      </c>
      <c r="D90" s="190">
        <v>4510</v>
      </c>
      <c r="E90" s="190">
        <v>0</v>
      </c>
      <c r="F90" s="190">
        <v>-101</v>
      </c>
      <c r="G90" s="87"/>
    </row>
    <row r="91" spans="1:7" s="264" customFormat="1" x14ac:dyDescent="0.3">
      <c r="A91" s="189" t="s">
        <v>504</v>
      </c>
      <c r="B91" s="190">
        <v>-50</v>
      </c>
      <c r="C91" s="190">
        <v>-3668</v>
      </c>
      <c r="D91" s="190">
        <v>2431</v>
      </c>
      <c r="E91" s="190">
        <v>0</v>
      </c>
      <c r="F91" s="190">
        <v>-50</v>
      </c>
      <c r="G91" s="87"/>
    </row>
    <row r="92" spans="1:7" s="264" customFormat="1" x14ac:dyDescent="0.3">
      <c r="A92" s="189" t="s">
        <v>505</v>
      </c>
      <c r="B92" s="190">
        <v>-51</v>
      </c>
      <c r="C92" s="190">
        <v>-7480</v>
      </c>
      <c r="D92" s="190">
        <v>4952</v>
      </c>
      <c r="E92" s="190">
        <v>0</v>
      </c>
      <c r="F92" s="190">
        <v>-56</v>
      </c>
      <c r="G92" s="87"/>
    </row>
    <row r="93" spans="1:7" s="264" customFormat="1" x14ac:dyDescent="0.3">
      <c r="A93" s="189" t="s">
        <v>506</v>
      </c>
      <c r="B93" s="190">
        <v>-69</v>
      </c>
      <c r="C93" s="190">
        <v>0</v>
      </c>
      <c r="D93" s="190">
        <v>39798</v>
      </c>
      <c r="E93" s="190">
        <v>-39798</v>
      </c>
      <c r="F93" s="190">
        <v>-58</v>
      </c>
      <c r="G93" s="87"/>
    </row>
    <row r="94" spans="1:7" s="264" customFormat="1" x14ac:dyDescent="0.3">
      <c r="A94" s="189" t="s">
        <v>507</v>
      </c>
      <c r="B94" s="190">
        <v>-49</v>
      </c>
      <c r="C94" s="190">
        <v>0</v>
      </c>
      <c r="D94" s="190">
        <v>20314</v>
      </c>
      <c r="E94" s="190">
        <v>-20313</v>
      </c>
      <c r="F94" s="190">
        <v>-42</v>
      </c>
      <c r="G94" s="87"/>
    </row>
    <row r="95" spans="1:7" s="264" customFormat="1" x14ac:dyDescent="0.3">
      <c r="A95" s="189" t="s">
        <v>508</v>
      </c>
      <c r="B95" s="190">
        <v>-70</v>
      </c>
      <c r="C95" s="190">
        <v>0</v>
      </c>
      <c r="D95" s="190">
        <v>7025</v>
      </c>
      <c r="E95" s="190">
        <v>-8166</v>
      </c>
      <c r="F95" s="190">
        <v>-78</v>
      </c>
      <c r="G95" s="87"/>
    </row>
    <row r="96" spans="1:7" s="264" customFormat="1" x14ac:dyDescent="0.3">
      <c r="A96" s="189" t="s">
        <v>509</v>
      </c>
      <c r="B96" s="190">
        <v>-33</v>
      </c>
      <c r="C96" s="190">
        <v>-1700</v>
      </c>
      <c r="D96" s="190">
        <v>8818</v>
      </c>
      <c r="E96" s="190">
        <v>0</v>
      </c>
      <c r="F96" s="190">
        <v>-35</v>
      </c>
      <c r="G96" s="87"/>
    </row>
    <row r="97" spans="1:7" s="264" customFormat="1" x14ac:dyDescent="0.3">
      <c r="A97" s="189" t="s">
        <v>510</v>
      </c>
      <c r="B97" s="190">
        <v>-19</v>
      </c>
      <c r="C97" s="190">
        <v>-2440</v>
      </c>
      <c r="D97" s="190">
        <v>2441</v>
      </c>
      <c r="E97" s="190">
        <v>0</v>
      </c>
      <c r="F97" s="190">
        <v>-24</v>
      </c>
      <c r="G97" s="87"/>
    </row>
    <row r="98" spans="1:7" s="264" customFormat="1" x14ac:dyDescent="0.3">
      <c r="A98" s="189" t="s">
        <v>511</v>
      </c>
      <c r="B98" s="190">
        <v>-9</v>
      </c>
      <c r="C98" s="190">
        <v>0</v>
      </c>
      <c r="D98" s="190">
        <v>2221</v>
      </c>
      <c r="E98" s="190">
        <v>-2221</v>
      </c>
      <c r="F98" s="190">
        <v>-3</v>
      </c>
      <c r="G98" s="87"/>
    </row>
    <row r="99" spans="1:7" s="264" customFormat="1" x14ac:dyDescent="0.3">
      <c r="A99" s="189" t="s">
        <v>512</v>
      </c>
      <c r="B99" s="190">
        <v>-9</v>
      </c>
      <c r="C99" s="190">
        <v>0</v>
      </c>
      <c r="D99" s="190">
        <v>0</v>
      </c>
      <c r="E99" s="190">
        <v>0</v>
      </c>
      <c r="F99" s="190">
        <v>-5</v>
      </c>
      <c r="G99" s="87"/>
    </row>
    <row r="100" spans="1:7" s="264" customFormat="1" x14ac:dyDescent="0.3">
      <c r="A100" s="189" t="s">
        <v>668</v>
      </c>
      <c r="B100" s="190">
        <v>-14</v>
      </c>
      <c r="C100" s="190">
        <v>-1751</v>
      </c>
      <c r="D100" s="190">
        <v>0</v>
      </c>
      <c r="E100" s="190">
        <v>0</v>
      </c>
      <c r="F100" s="190">
        <v>-2</v>
      </c>
      <c r="G100" s="87"/>
    </row>
    <row r="101" spans="1:7" s="264" customFormat="1" x14ac:dyDescent="0.3">
      <c r="A101" s="189" t="s">
        <v>670</v>
      </c>
      <c r="B101" s="190">
        <v>-12</v>
      </c>
      <c r="C101" s="190">
        <v>-1095</v>
      </c>
      <c r="D101" s="190">
        <v>0</v>
      </c>
      <c r="E101" s="190">
        <v>0</v>
      </c>
      <c r="F101" s="190">
        <v>-4</v>
      </c>
      <c r="G101" s="87"/>
    </row>
    <row r="102" spans="1:7" s="264" customFormat="1" x14ac:dyDescent="0.3">
      <c r="A102" s="189" t="s">
        <v>671</v>
      </c>
      <c r="B102" s="190">
        <v>-10</v>
      </c>
      <c r="C102" s="190">
        <v>0</v>
      </c>
      <c r="D102" s="190">
        <v>0</v>
      </c>
      <c r="E102" s="190">
        <v>0</v>
      </c>
      <c r="F102" s="190">
        <v>-2</v>
      </c>
      <c r="G102" s="87"/>
    </row>
    <row r="103" spans="1:7" s="264" customFormat="1" x14ac:dyDescent="0.3">
      <c r="A103" s="189" t="s">
        <v>672</v>
      </c>
      <c r="B103" s="190">
        <v>-12</v>
      </c>
      <c r="C103" s="190">
        <v>0</v>
      </c>
      <c r="D103" s="190">
        <v>0</v>
      </c>
      <c r="E103" s="190">
        <v>0</v>
      </c>
      <c r="F103" s="190">
        <v>-2</v>
      </c>
      <c r="G103" s="87"/>
    </row>
    <row r="104" spans="1:7" s="264" customFormat="1" x14ac:dyDescent="0.3">
      <c r="A104" s="189" t="s">
        <v>461</v>
      </c>
      <c r="B104" s="190">
        <v>-76</v>
      </c>
      <c r="C104" s="190">
        <v>-13068</v>
      </c>
      <c r="D104" s="190">
        <v>13701</v>
      </c>
      <c r="E104" s="190">
        <v>0</v>
      </c>
      <c r="F104" s="190">
        <v>-30</v>
      </c>
      <c r="G104" s="87"/>
    </row>
    <row r="105" spans="1:7" s="264" customFormat="1" x14ac:dyDescent="0.3">
      <c r="A105" s="189" t="s">
        <v>463</v>
      </c>
      <c r="B105" s="190">
        <v>-141</v>
      </c>
      <c r="C105" s="190">
        <v>-1018</v>
      </c>
      <c r="D105" s="190">
        <v>2271</v>
      </c>
      <c r="E105" s="190">
        <v>0</v>
      </c>
      <c r="F105" s="190">
        <v>-51</v>
      </c>
      <c r="G105" s="87"/>
    </row>
    <row r="106" spans="1:7" s="264" customFormat="1" x14ac:dyDescent="0.3">
      <c r="A106" s="189" t="s">
        <v>464</v>
      </c>
      <c r="B106" s="190">
        <v>-339</v>
      </c>
      <c r="C106" s="190">
        <v>-16158</v>
      </c>
      <c r="D106" s="190">
        <v>9561</v>
      </c>
      <c r="E106" s="190">
        <v>0</v>
      </c>
      <c r="F106" s="190">
        <v>-339</v>
      </c>
      <c r="G106" s="87"/>
    </row>
    <row r="107" spans="1:7" s="264" customFormat="1" x14ac:dyDescent="0.3">
      <c r="A107" s="189" t="s">
        <v>744</v>
      </c>
      <c r="B107" s="190">
        <v>-8</v>
      </c>
      <c r="C107" s="190">
        <v>-762</v>
      </c>
      <c r="D107" s="190">
        <v>762</v>
      </c>
      <c r="E107" s="190">
        <v>0</v>
      </c>
      <c r="F107" s="190">
        <v>-4</v>
      </c>
      <c r="G107" s="87"/>
    </row>
    <row r="108" spans="1:7" s="264" customFormat="1" x14ac:dyDescent="0.3">
      <c r="A108" s="189" t="s">
        <v>673</v>
      </c>
      <c r="B108" s="190">
        <v>-13</v>
      </c>
      <c r="C108" s="190">
        <v>-132</v>
      </c>
      <c r="D108" s="190">
        <v>0</v>
      </c>
      <c r="E108" s="190">
        <v>0</v>
      </c>
      <c r="F108" s="190">
        <v>-4</v>
      </c>
      <c r="G108" s="87"/>
    </row>
    <row r="109" spans="1:7" s="264" customFormat="1" x14ac:dyDescent="0.3">
      <c r="A109" s="189" t="s">
        <v>579</v>
      </c>
      <c r="B109" s="190">
        <v>-30</v>
      </c>
      <c r="C109" s="190">
        <v>0</v>
      </c>
      <c r="D109" s="190">
        <v>0</v>
      </c>
      <c r="E109" s="190">
        <v>-2</v>
      </c>
      <c r="F109" s="190">
        <v>0</v>
      </c>
      <c r="G109" s="87"/>
    </row>
    <row r="110" spans="1:7" s="264" customFormat="1" x14ac:dyDescent="0.3">
      <c r="A110" s="189" t="s">
        <v>675</v>
      </c>
      <c r="B110" s="190">
        <v>0</v>
      </c>
      <c r="C110" s="190">
        <v>0</v>
      </c>
      <c r="D110" s="190">
        <v>0</v>
      </c>
      <c r="E110" s="190">
        <v>0</v>
      </c>
      <c r="F110" s="190">
        <v>0</v>
      </c>
      <c r="G110" s="87"/>
    </row>
    <row r="111" spans="1:7" s="264" customFormat="1" x14ac:dyDescent="0.3">
      <c r="A111" s="189" t="s">
        <v>676</v>
      </c>
      <c r="B111" s="190">
        <v>0</v>
      </c>
      <c r="C111" s="190">
        <v>0</v>
      </c>
      <c r="D111" s="190">
        <v>0</v>
      </c>
      <c r="E111" s="190">
        <v>0</v>
      </c>
      <c r="F111" s="190">
        <v>0</v>
      </c>
      <c r="G111" s="87"/>
    </row>
    <row r="112" spans="1:7" s="264" customFormat="1" x14ac:dyDescent="0.3">
      <c r="A112" s="189" t="s">
        <v>677</v>
      </c>
      <c r="B112" s="190">
        <v>0</v>
      </c>
      <c r="C112" s="190">
        <v>0</v>
      </c>
      <c r="D112" s="190">
        <v>0</v>
      </c>
      <c r="E112" s="190">
        <v>0</v>
      </c>
      <c r="F112" s="190">
        <v>0</v>
      </c>
      <c r="G112" s="87"/>
    </row>
    <row r="113" spans="1:7" s="264" customFormat="1" x14ac:dyDescent="0.3">
      <c r="A113" s="189" t="s">
        <v>678</v>
      </c>
      <c r="B113" s="190">
        <v>-20</v>
      </c>
      <c r="C113" s="190">
        <v>0</v>
      </c>
      <c r="D113" s="190">
        <v>0</v>
      </c>
      <c r="E113" s="190">
        <v>0</v>
      </c>
      <c r="F113" s="190">
        <v>-1669</v>
      </c>
      <c r="G113" s="87"/>
    </row>
    <row r="114" spans="1:7" s="264" customFormat="1" x14ac:dyDescent="0.3">
      <c r="A114" s="189" t="s">
        <v>680</v>
      </c>
      <c r="B114" s="190">
        <v>-20</v>
      </c>
      <c r="C114" s="190">
        <v>0</v>
      </c>
      <c r="D114" s="190">
        <v>0</v>
      </c>
      <c r="E114" s="190">
        <v>0</v>
      </c>
      <c r="F114" s="190">
        <v>-1007</v>
      </c>
      <c r="G114" s="87"/>
    </row>
    <row r="115" spans="1:7" s="264" customFormat="1" x14ac:dyDescent="0.3">
      <c r="A115" s="189" t="s">
        <v>513</v>
      </c>
      <c r="B115" s="190">
        <v>-4</v>
      </c>
      <c r="C115" s="190">
        <v>0</v>
      </c>
      <c r="D115" s="190">
        <v>164</v>
      </c>
      <c r="E115" s="190">
        <v>-219</v>
      </c>
      <c r="F115" s="190">
        <v>-3</v>
      </c>
      <c r="G115" s="87"/>
    </row>
    <row r="116" spans="1:7" s="264" customFormat="1" x14ac:dyDescent="0.3">
      <c r="A116" s="189" t="s">
        <v>681</v>
      </c>
      <c r="B116" s="190">
        <v>-12</v>
      </c>
      <c r="C116" s="190">
        <v>0</v>
      </c>
      <c r="D116" s="190">
        <v>0</v>
      </c>
      <c r="E116" s="190">
        <v>0</v>
      </c>
      <c r="F116" s="190">
        <v>-2</v>
      </c>
      <c r="G116" s="87"/>
    </row>
    <row r="117" spans="1:7" s="264" customFormat="1" ht="21.6" x14ac:dyDescent="0.3">
      <c r="A117" s="189" t="s">
        <v>619</v>
      </c>
      <c r="B117" s="190">
        <v>-15</v>
      </c>
      <c r="C117" s="190">
        <v>0</v>
      </c>
      <c r="D117" s="190">
        <v>0</v>
      </c>
      <c r="E117" s="190">
        <v>0</v>
      </c>
      <c r="F117" s="190">
        <v>0</v>
      </c>
      <c r="G117" s="87"/>
    </row>
    <row r="118" spans="1:7" s="264" customFormat="1" x14ac:dyDescent="0.3">
      <c r="A118" s="189" t="s">
        <v>465</v>
      </c>
      <c r="B118" s="190">
        <v>-35</v>
      </c>
      <c r="C118" s="190">
        <v>0</v>
      </c>
      <c r="D118" s="190">
        <v>0</v>
      </c>
      <c r="E118" s="190">
        <v>-2518</v>
      </c>
      <c r="F118" s="190">
        <v>-121</v>
      </c>
      <c r="G118" s="87"/>
    </row>
    <row r="119" spans="1:7" s="264" customFormat="1" x14ac:dyDescent="0.3">
      <c r="A119" s="189" t="s">
        <v>466</v>
      </c>
      <c r="B119" s="190">
        <v>-6</v>
      </c>
      <c r="C119" s="190">
        <v>304</v>
      </c>
      <c r="D119" s="190">
        <v>0</v>
      </c>
      <c r="E119" s="190">
        <v>-1</v>
      </c>
      <c r="F119" s="190">
        <v>-9</v>
      </c>
      <c r="G119" s="87"/>
    </row>
    <row r="120" spans="1:7" s="264" customFormat="1" x14ac:dyDescent="0.3">
      <c r="A120" s="189" t="s">
        <v>467</v>
      </c>
      <c r="B120" s="190">
        <v>-15</v>
      </c>
      <c r="C120" s="190">
        <v>0</v>
      </c>
      <c r="D120" s="190">
        <v>576</v>
      </c>
      <c r="E120" s="190">
        <v>-823</v>
      </c>
      <c r="F120" s="190">
        <v>-12</v>
      </c>
      <c r="G120" s="87"/>
    </row>
    <row r="121" spans="1:7" s="264" customFormat="1" x14ac:dyDescent="0.3">
      <c r="A121" s="189" t="s">
        <v>468</v>
      </c>
      <c r="B121" s="190">
        <v>-15</v>
      </c>
      <c r="C121" s="190">
        <v>0</v>
      </c>
      <c r="D121" s="190">
        <v>1093</v>
      </c>
      <c r="E121" s="190">
        <v>-1887</v>
      </c>
      <c r="F121" s="190">
        <v>-28</v>
      </c>
      <c r="G121" s="87"/>
    </row>
    <row r="122" spans="1:7" s="264" customFormat="1" x14ac:dyDescent="0.3">
      <c r="A122" s="189" t="s">
        <v>469</v>
      </c>
      <c r="B122" s="190">
        <v>-12</v>
      </c>
      <c r="C122" s="190">
        <v>0</v>
      </c>
      <c r="D122" s="190">
        <v>158</v>
      </c>
      <c r="E122" s="190">
        <v>-738</v>
      </c>
      <c r="F122" s="190">
        <v>-23</v>
      </c>
      <c r="G122" s="87"/>
    </row>
    <row r="123" spans="1:7" s="264" customFormat="1" x14ac:dyDescent="0.3">
      <c r="A123" s="189" t="s">
        <v>470</v>
      </c>
      <c r="B123" s="190">
        <v>-41</v>
      </c>
      <c r="C123" s="190">
        <v>-1009</v>
      </c>
      <c r="D123" s="190">
        <v>673</v>
      </c>
      <c r="E123" s="190">
        <v>0</v>
      </c>
      <c r="F123" s="190">
        <v>-46</v>
      </c>
      <c r="G123" s="87"/>
    </row>
    <row r="124" spans="1:7" s="264" customFormat="1" x14ac:dyDescent="0.3">
      <c r="A124" s="189" t="s">
        <v>471</v>
      </c>
      <c r="B124" s="190">
        <v>-70</v>
      </c>
      <c r="C124" s="190">
        <v>-498</v>
      </c>
      <c r="D124" s="190">
        <v>1239</v>
      </c>
      <c r="E124" s="190">
        <v>0</v>
      </c>
      <c r="F124" s="190">
        <v>-23</v>
      </c>
      <c r="G124" s="87"/>
    </row>
    <row r="125" spans="1:7" s="264" customFormat="1" x14ac:dyDescent="0.3">
      <c r="A125" s="189" t="s">
        <v>472</v>
      </c>
      <c r="B125" s="190">
        <v>-98</v>
      </c>
      <c r="C125" s="190">
        <v>-4148</v>
      </c>
      <c r="D125" s="190">
        <v>2404</v>
      </c>
      <c r="E125" s="190">
        <v>0</v>
      </c>
      <c r="F125" s="190">
        <v>-39</v>
      </c>
      <c r="G125" s="87"/>
    </row>
    <row r="126" spans="1:7" s="264" customFormat="1" x14ac:dyDescent="0.3">
      <c r="A126" s="189" t="s">
        <v>621</v>
      </c>
      <c r="B126" s="190">
        <v>-17</v>
      </c>
      <c r="C126" s="190">
        <v>-153</v>
      </c>
      <c r="D126" s="190">
        <v>11056</v>
      </c>
      <c r="E126" s="190">
        <v>-2799</v>
      </c>
      <c r="F126" s="190">
        <v>-6</v>
      </c>
      <c r="G126" s="87"/>
    </row>
    <row r="127" spans="1:7" s="264" customFormat="1" x14ac:dyDescent="0.3">
      <c r="A127" s="189" t="s">
        <v>622</v>
      </c>
      <c r="B127" s="190">
        <v>-61</v>
      </c>
      <c r="C127" s="190">
        <v>-2002</v>
      </c>
      <c r="D127" s="190">
        <v>16961</v>
      </c>
      <c r="E127" s="190">
        <v>-16964</v>
      </c>
      <c r="F127" s="190">
        <v>-6</v>
      </c>
      <c r="G127" s="87"/>
    </row>
    <row r="128" spans="1:7" s="264" customFormat="1" x14ac:dyDescent="0.3">
      <c r="A128" s="189" t="s">
        <v>623</v>
      </c>
      <c r="B128" s="190">
        <v>-57</v>
      </c>
      <c r="C128" s="190">
        <v>-5433</v>
      </c>
      <c r="D128" s="190">
        <v>32790</v>
      </c>
      <c r="E128" s="190">
        <v>-32792</v>
      </c>
      <c r="F128" s="190">
        <v>-6</v>
      </c>
      <c r="G128" s="87"/>
    </row>
    <row r="129" spans="1:7" s="264" customFormat="1" x14ac:dyDescent="0.3">
      <c r="A129" s="189" t="s">
        <v>624</v>
      </c>
      <c r="B129" s="190">
        <v>-17</v>
      </c>
      <c r="C129" s="190">
        <v>-1211</v>
      </c>
      <c r="D129" s="190">
        <v>10772</v>
      </c>
      <c r="E129" s="190">
        <v>-10813</v>
      </c>
      <c r="F129" s="190">
        <v>-6</v>
      </c>
      <c r="G129" s="87"/>
    </row>
    <row r="130" spans="1:7" s="264" customFormat="1" x14ac:dyDescent="0.3">
      <c r="A130" s="189" t="s">
        <v>625</v>
      </c>
      <c r="B130" s="190">
        <v>-18</v>
      </c>
      <c r="C130" s="190">
        <v>-472</v>
      </c>
      <c r="D130" s="190">
        <v>10331</v>
      </c>
      <c r="E130" s="190">
        <v>-10378</v>
      </c>
      <c r="F130" s="190">
        <v>-6</v>
      </c>
      <c r="G130" s="87"/>
    </row>
    <row r="131" spans="1:7" s="264" customFormat="1" x14ac:dyDescent="0.3">
      <c r="A131" s="189" t="s">
        <v>626</v>
      </c>
      <c r="B131" s="190">
        <v>-19</v>
      </c>
      <c r="C131" s="190">
        <v>-1485</v>
      </c>
      <c r="D131" s="190">
        <v>11194</v>
      </c>
      <c r="E131" s="190">
        <v>0</v>
      </c>
      <c r="F131" s="190">
        <v>-6</v>
      </c>
      <c r="G131" s="87"/>
    </row>
    <row r="132" spans="1:7" s="264" customFormat="1" x14ac:dyDescent="0.3">
      <c r="A132" s="189" t="s">
        <v>627</v>
      </c>
      <c r="B132" s="190">
        <v>-131</v>
      </c>
      <c r="C132" s="190">
        <v>-5863</v>
      </c>
      <c r="D132" s="190">
        <v>44640</v>
      </c>
      <c r="E132" s="190">
        <v>-44666</v>
      </c>
      <c r="F132" s="190">
        <v>-6</v>
      </c>
      <c r="G132" s="87"/>
    </row>
    <row r="133" spans="1:7" s="264" customFormat="1" x14ac:dyDescent="0.3">
      <c r="A133" s="189" t="s">
        <v>628</v>
      </c>
      <c r="B133" s="190">
        <v>-287</v>
      </c>
      <c r="C133" s="190">
        <v>-18229</v>
      </c>
      <c r="D133" s="190">
        <v>36176</v>
      </c>
      <c r="E133" s="190">
        <v>-36196</v>
      </c>
      <c r="F133" s="190">
        <v>-6</v>
      </c>
      <c r="G133" s="87"/>
    </row>
    <row r="134" spans="1:7" s="264" customFormat="1" x14ac:dyDescent="0.3">
      <c r="A134" s="189" t="s">
        <v>629</v>
      </c>
      <c r="B134" s="190">
        <v>-11</v>
      </c>
      <c r="C134" s="190">
        <v>-624</v>
      </c>
      <c r="D134" s="190">
        <v>12443</v>
      </c>
      <c r="E134" s="190">
        <v>0</v>
      </c>
      <c r="F134" s="190">
        <v>0</v>
      </c>
      <c r="G134" s="87"/>
    </row>
    <row r="135" spans="1:7" s="264" customFormat="1" x14ac:dyDescent="0.3">
      <c r="A135" s="189" t="s">
        <v>630</v>
      </c>
      <c r="B135" s="190">
        <v>-45</v>
      </c>
      <c r="C135" s="190">
        <v>-9754</v>
      </c>
      <c r="D135" s="190">
        <v>5605</v>
      </c>
      <c r="E135" s="190">
        <v>0</v>
      </c>
      <c r="F135" s="190">
        <v>0</v>
      </c>
      <c r="G135" s="87"/>
    </row>
    <row r="136" spans="1:7" s="264" customFormat="1" x14ac:dyDescent="0.3">
      <c r="A136" s="189" t="s">
        <v>631</v>
      </c>
      <c r="B136" s="190">
        <v>-17</v>
      </c>
      <c r="C136" s="190">
        <v>0</v>
      </c>
      <c r="D136" s="190">
        <v>22382</v>
      </c>
      <c r="E136" s="190">
        <v>-22571</v>
      </c>
      <c r="F136" s="190">
        <v>-6</v>
      </c>
      <c r="G136" s="87"/>
    </row>
    <row r="137" spans="1:7" s="264" customFormat="1" x14ac:dyDescent="0.3">
      <c r="A137" s="189" t="s">
        <v>632</v>
      </c>
      <c r="B137" s="190">
        <v>-17</v>
      </c>
      <c r="C137" s="190">
        <v>0</v>
      </c>
      <c r="D137" s="190">
        <v>17631</v>
      </c>
      <c r="E137" s="190">
        <v>-17845</v>
      </c>
      <c r="F137" s="190">
        <v>-6</v>
      </c>
      <c r="G137" s="87"/>
    </row>
    <row r="138" spans="1:7" s="264" customFormat="1" x14ac:dyDescent="0.3">
      <c r="A138" s="189" t="s">
        <v>633</v>
      </c>
      <c r="B138" s="190">
        <v>-40</v>
      </c>
      <c r="C138" s="190">
        <v>-337</v>
      </c>
      <c r="D138" s="190">
        <v>12239</v>
      </c>
      <c r="E138" s="190">
        <v>-12459</v>
      </c>
      <c r="F138" s="190">
        <v>-6</v>
      </c>
      <c r="G138" s="87"/>
    </row>
    <row r="139" spans="1:7" s="264" customFormat="1" x14ac:dyDescent="0.3">
      <c r="A139" s="189" t="s">
        <v>634</v>
      </c>
      <c r="B139" s="190">
        <v>-63</v>
      </c>
      <c r="C139" s="190">
        <v>0</v>
      </c>
      <c r="D139" s="190">
        <v>6806</v>
      </c>
      <c r="E139" s="190">
        <v>-7027</v>
      </c>
      <c r="F139" s="190">
        <v>-6</v>
      </c>
      <c r="G139" s="87"/>
    </row>
    <row r="140" spans="1:7" s="264" customFormat="1" x14ac:dyDescent="0.3">
      <c r="A140" s="189" t="s">
        <v>635</v>
      </c>
      <c r="B140" s="190">
        <v>-60</v>
      </c>
      <c r="C140" s="190">
        <v>-1859</v>
      </c>
      <c r="D140" s="190">
        <v>7995</v>
      </c>
      <c r="E140" s="190">
        <v>-8099</v>
      </c>
      <c r="F140" s="190">
        <v>-6</v>
      </c>
      <c r="G140" s="87"/>
    </row>
    <row r="141" spans="1:7" s="264" customFormat="1" x14ac:dyDescent="0.3">
      <c r="A141" s="189" t="s">
        <v>636</v>
      </c>
      <c r="B141" s="190">
        <v>-27</v>
      </c>
      <c r="C141" s="190">
        <v>-571</v>
      </c>
      <c r="D141" s="190">
        <v>2205</v>
      </c>
      <c r="E141" s="190">
        <v>-2292</v>
      </c>
      <c r="F141" s="190">
        <v>-6</v>
      </c>
      <c r="G141" s="87"/>
    </row>
    <row r="142" spans="1:7" s="264" customFormat="1" x14ac:dyDescent="0.3">
      <c r="A142" s="189" t="s">
        <v>637</v>
      </c>
      <c r="B142" s="190">
        <v>-27</v>
      </c>
      <c r="C142" s="190">
        <v>-1554</v>
      </c>
      <c r="D142" s="190">
        <v>5667</v>
      </c>
      <c r="E142" s="190">
        <v>-5712</v>
      </c>
      <c r="F142" s="190">
        <v>-6</v>
      </c>
      <c r="G142" s="87"/>
    </row>
    <row r="143" spans="1:7" s="264" customFormat="1" x14ac:dyDescent="0.3">
      <c r="A143" s="189" t="s">
        <v>638</v>
      </c>
      <c r="B143" s="190">
        <v>-14</v>
      </c>
      <c r="C143" s="190">
        <v>-631</v>
      </c>
      <c r="D143" s="190">
        <v>9976</v>
      </c>
      <c r="E143" s="190">
        <v>-279</v>
      </c>
      <c r="F143" s="190">
        <v>-6</v>
      </c>
      <c r="G143" s="87"/>
    </row>
    <row r="144" spans="1:7" s="264" customFormat="1" x14ac:dyDescent="0.3">
      <c r="A144" s="189" t="s">
        <v>639</v>
      </c>
      <c r="B144" s="190">
        <v>-21</v>
      </c>
      <c r="C144" s="190">
        <v>-2268</v>
      </c>
      <c r="D144" s="190">
        <v>58220</v>
      </c>
      <c r="E144" s="190">
        <v>0</v>
      </c>
      <c r="F144" s="190">
        <v>-6</v>
      </c>
      <c r="G144" s="87"/>
    </row>
    <row r="145" spans="1:7" s="264" customFormat="1" x14ac:dyDescent="0.3">
      <c r="A145" s="189" t="s">
        <v>640</v>
      </c>
      <c r="B145" s="190">
        <v>-37</v>
      </c>
      <c r="C145" s="190">
        <v>-2425</v>
      </c>
      <c r="D145" s="190">
        <v>85739</v>
      </c>
      <c r="E145" s="190">
        <v>0</v>
      </c>
      <c r="F145" s="190">
        <v>-6</v>
      </c>
      <c r="G145" s="87"/>
    </row>
    <row r="146" spans="1:7" s="264" customFormat="1" x14ac:dyDescent="0.3">
      <c r="A146" s="189" t="s">
        <v>641</v>
      </c>
      <c r="B146" s="190">
        <v>-37</v>
      </c>
      <c r="C146" s="190">
        <v>-1957</v>
      </c>
      <c r="D146" s="190">
        <v>63516</v>
      </c>
      <c r="E146" s="190">
        <v>0</v>
      </c>
      <c r="F146" s="190">
        <v>-6</v>
      </c>
      <c r="G146" s="87"/>
    </row>
    <row r="147" spans="1:7" s="264" customFormat="1" x14ac:dyDescent="0.3">
      <c r="A147" s="189" t="s">
        <v>642</v>
      </c>
      <c r="B147" s="190">
        <v>-15</v>
      </c>
      <c r="C147" s="190">
        <v>-89</v>
      </c>
      <c r="D147" s="190">
        <v>110</v>
      </c>
      <c r="E147" s="190">
        <v>0</v>
      </c>
      <c r="F147" s="190">
        <v>-6</v>
      </c>
      <c r="G147" s="87"/>
    </row>
    <row r="148" spans="1:7" s="264" customFormat="1" x14ac:dyDescent="0.3">
      <c r="A148" s="189" t="s">
        <v>643</v>
      </c>
      <c r="B148" s="190">
        <v>-14</v>
      </c>
      <c r="C148" s="190">
        <v>-180</v>
      </c>
      <c r="D148" s="190">
        <v>272</v>
      </c>
      <c r="E148" s="190">
        <v>0</v>
      </c>
      <c r="F148" s="190">
        <v>-6</v>
      </c>
      <c r="G148" s="87"/>
    </row>
    <row r="149" spans="1:7" s="264" customFormat="1" x14ac:dyDescent="0.3">
      <c r="A149" s="189" t="s">
        <v>644</v>
      </c>
      <c r="B149" s="190">
        <v>-15</v>
      </c>
      <c r="C149" s="190">
        <v>-403</v>
      </c>
      <c r="D149" s="190">
        <v>3442</v>
      </c>
      <c r="E149" s="190">
        <v>0</v>
      </c>
      <c r="F149" s="190">
        <v>-6</v>
      </c>
      <c r="G149" s="87"/>
    </row>
    <row r="150" spans="1:7" s="264" customFormat="1" x14ac:dyDescent="0.3">
      <c r="A150" s="189" t="s">
        <v>645</v>
      </c>
      <c r="B150" s="190">
        <v>-19</v>
      </c>
      <c r="C150" s="190">
        <v>-142</v>
      </c>
      <c r="D150" s="190">
        <v>1887</v>
      </c>
      <c r="E150" s="190">
        <v>-846</v>
      </c>
      <c r="F150" s="190">
        <v>-6</v>
      </c>
      <c r="G150" s="87"/>
    </row>
    <row r="151" spans="1:7" s="264" customFormat="1" x14ac:dyDescent="0.3">
      <c r="A151" s="189" t="s">
        <v>646</v>
      </c>
      <c r="B151" s="190">
        <v>-54</v>
      </c>
      <c r="C151" s="190">
        <v>-3377</v>
      </c>
      <c r="D151" s="190">
        <v>9243</v>
      </c>
      <c r="E151" s="190">
        <v>-9274</v>
      </c>
      <c r="F151" s="190">
        <v>-6</v>
      </c>
      <c r="G151" s="87"/>
    </row>
    <row r="152" spans="1:7" s="264" customFormat="1" x14ac:dyDescent="0.3">
      <c r="A152" s="189" t="s">
        <v>647</v>
      </c>
      <c r="B152" s="190">
        <v>-11</v>
      </c>
      <c r="C152" s="190">
        <v>-1489</v>
      </c>
      <c r="D152" s="190">
        <v>11</v>
      </c>
      <c r="E152" s="190">
        <v>0</v>
      </c>
      <c r="F152" s="190">
        <v>0</v>
      </c>
      <c r="G152" s="87"/>
    </row>
    <row r="153" spans="1:7" s="264" customFormat="1" x14ac:dyDescent="0.3">
      <c r="A153" s="189" t="s">
        <v>648</v>
      </c>
      <c r="B153" s="190">
        <v>-18</v>
      </c>
      <c r="C153" s="190">
        <v>-191</v>
      </c>
      <c r="D153" s="190">
        <v>14268</v>
      </c>
      <c r="E153" s="190">
        <v>-14410</v>
      </c>
      <c r="F153" s="190">
        <v>-6</v>
      </c>
      <c r="G153" s="87"/>
    </row>
    <row r="154" spans="1:7" s="264" customFormat="1" x14ac:dyDescent="0.3">
      <c r="A154" s="189" t="s">
        <v>649</v>
      </c>
      <c r="B154" s="190">
        <v>-18</v>
      </c>
      <c r="C154" s="190">
        <v>-2881</v>
      </c>
      <c r="D154" s="190">
        <v>60898</v>
      </c>
      <c r="E154" s="190">
        <v>-61101</v>
      </c>
      <c r="F154" s="190">
        <v>-6</v>
      </c>
      <c r="G154" s="87"/>
    </row>
    <row r="155" spans="1:7" s="264" customFormat="1" x14ac:dyDescent="0.3">
      <c r="A155" s="189" t="s">
        <v>650</v>
      </c>
      <c r="B155" s="190">
        <v>-28</v>
      </c>
      <c r="C155" s="190">
        <v>-2549</v>
      </c>
      <c r="D155" s="190">
        <v>63992</v>
      </c>
      <c r="E155" s="190">
        <v>0</v>
      </c>
      <c r="F155" s="190">
        <v>-6</v>
      </c>
      <c r="G155" s="87"/>
    </row>
    <row r="156" spans="1:7" s="264" customFormat="1" x14ac:dyDescent="0.3">
      <c r="A156" s="189" t="s">
        <v>651</v>
      </c>
      <c r="B156" s="190">
        <v>-35</v>
      </c>
      <c r="C156" s="190">
        <v>-1204</v>
      </c>
      <c r="D156" s="190">
        <v>40435</v>
      </c>
      <c r="E156" s="190">
        <v>0</v>
      </c>
      <c r="F156" s="190">
        <v>-6</v>
      </c>
      <c r="G156" s="87"/>
    </row>
    <row r="157" spans="1:7" s="264" customFormat="1" ht="21.6" x14ac:dyDescent="0.3">
      <c r="A157" s="189" t="s">
        <v>682</v>
      </c>
      <c r="B157" s="190">
        <v>-41</v>
      </c>
      <c r="C157" s="190">
        <v>0</v>
      </c>
      <c r="D157" s="190">
        <v>0</v>
      </c>
      <c r="E157" s="190">
        <v>0</v>
      </c>
      <c r="F157" s="190">
        <v>-191</v>
      </c>
      <c r="G157" s="87"/>
    </row>
    <row r="158" spans="1:7" s="264" customFormat="1" x14ac:dyDescent="0.3">
      <c r="A158" s="189" t="s">
        <v>773</v>
      </c>
      <c r="B158" s="190">
        <v>-15</v>
      </c>
      <c r="C158" s="190">
        <v>-325</v>
      </c>
      <c r="D158" s="190">
        <v>1825</v>
      </c>
      <c r="E158" s="190">
        <v>0</v>
      </c>
      <c r="F158" s="190">
        <v>-6</v>
      </c>
      <c r="G158" s="87"/>
    </row>
    <row r="159" spans="1:7" s="264" customFormat="1" x14ac:dyDescent="0.3">
      <c r="A159" s="189" t="s">
        <v>774</v>
      </c>
      <c r="B159" s="190">
        <v>-15</v>
      </c>
      <c r="C159" s="190">
        <v>-932</v>
      </c>
      <c r="D159" s="190">
        <v>18839</v>
      </c>
      <c r="E159" s="190">
        <v>0</v>
      </c>
      <c r="F159" s="190">
        <v>-6</v>
      </c>
      <c r="G159" s="87"/>
    </row>
    <row r="160" spans="1:7" s="264" customFormat="1" x14ac:dyDescent="0.3">
      <c r="A160" s="189" t="s">
        <v>652</v>
      </c>
      <c r="B160" s="190">
        <v>-75</v>
      </c>
      <c r="C160" s="190">
        <v>-6880</v>
      </c>
      <c r="D160" s="190">
        <v>20105</v>
      </c>
      <c r="E160" s="190">
        <v>-20106</v>
      </c>
      <c r="F160" s="190">
        <v>-6</v>
      </c>
      <c r="G160" s="87"/>
    </row>
    <row r="161" spans="1:7" s="264" customFormat="1" ht="21.6" x14ac:dyDescent="0.3">
      <c r="A161" s="189" t="s">
        <v>653</v>
      </c>
      <c r="B161" s="190">
        <v>-44</v>
      </c>
      <c r="C161" s="190">
        <v>-11344</v>
      </c>
      <c r="D161" s="190">
        <v>14669</v>
      </c>
      <c r="E161" s="190">
        <v>0</v>
      </c>
      <c r="F161" s="190">
        <v>0</v>
      </c>
      <c r="G161" s="87"/>
    </row>
    <row r="162" spans="1:7" s="264" customFormat="1" ht="21.6" x14ac:dyDescent="0.3">
      <c r="A162" s="189" t="s">
        <v>654</v>
      </c>
      <c r="B162" s="190">
        <v>-38</v>
      </c>
      <c r="C162" s="190">
        <v>-11316</v>
      </c>
      <c r="D162" s="190">
        <v>8763</v>
      </c>
      <c r="E162" s="190">
        <v>0</v>
      </c>
      <c r="F162" s="190">
        <v>0</v>
      </c>
      <c r="G162" s="87"/>
    </row>
    <row r="163" spans="1:7" s="264" customFormat="1" x14ac:dyDescent="0.3">
      <c r="A163" s="189" t="s">
        <v>655</v>
      </c>
      <c r="B163" s="190">
        <v>-50</v>
      </c>
      <c r="C163" s="190">
        <v>-13745</v>
      </c>
      <c r="D163" s="190">
        <v>13746</v>
      </c>
      <c r="E163" s="190">
        <v>-4380</v>
      </c>
      <c r="F163" s="190">
        <v>-4</v>
      </c>
      <c r="G163" s="87"/>
    </row>
    <row r="164" spans="1:7" s="264" customFormat="1" x14ac:dyDescent="0.3">
      <c r="A164" s="189" t="s">
        <v>656</v>
      </c>
      <c r="B164" s="190">
        <v>-135</v>
      </c>
      <c r="C164" s="190">
        <v>0</v>
      </c>
      <c r="D164" s="190">
        <v>9140</v>
      </c>
      <c r="E164" s="190">
        <v>-9147</v>
      </c>
      <c r="F164" s="190">
        <v>-6</v>
      </c>
      <c r="G164" s="87"/>
    </row>
    <row r="165" spans="1:7" s="264" customFormat="1" x14ac:dyDescent="0.3">
      <c r="A165" s="189" t="s">
        <v>657</v>
      </c>
      <c r="B165" s="190">
        <v>-61</v>
      </c>
      <c r="C165" s="190">
        <v>-2002</v>
      </c>
      <c r="D165" s="190">
        <v>6236</v>
      </c>
      <c r="E165" s="190">
        <v>-6241</v>
      </c>
      <c r="F165" s="190">
        <v>-6</v>
      </c>
      <c r="G165" s="87"/>
    </row>
    <row r="166" spans="1:7" s="264" customFormat="1" x14ac:dyDescent="0.3">
      <c r="A166" s="189" t="s">
        <v>658</v>
      </c>
      <c r="B166" s="190">
        <v>-25</v>
      </c>
      <c r="C166" s="190">
        <v>-1644</v>
      </c>
      <c r="D166" s="190">
        <v>6132</v>
      </c>
      <c r="E166" s="190">
        <v>0</v>
      </c>
      <c r="F166" s="190">
        <v>-6</v>
      </c>
      <c r="G166" s="87"/>
    </row>
    <row r="167" spans="1:7" s="264" customFormat="1" x14ac:dyDescent="0.3">
      <c r="A167" s="189" t="s">
        <v>514</v>
      </c>
      <c r="B167" s="190">
        <v>-6</v>
      </c>
      <c r="C167" s="190">
        <v>0</v>
      </c>
      <c r="D167" s="190">
        <v>1785</v>
      </c>
      <c r="E167" s="190">
        <v>-670</v>
      </c>
      <c r="F167" s="190">
        <v>-1</v>
      </c>
      <c r="G167" s="87"/>
    </row>
    <row r="168" spans="1:7" s="264" customFormat="1" x14ac:dyDescent="0.3">
      <c r="A168" s="189" t="s">
        <v>683</v>
      </c>
      <c r="B168" s="190">
        <v>-9</v>
      </c>
      <c r="C168" s="190">
        <v>0</v>
      </c>
      <c r="D168" s="190">
        <v>0</v>
      </c>
      <c r="E168" s="190">
        <v>0</v>
      </c>
      <c r="F168" s="190">
        <v>-2</v>
      </c>
      <c r="G168" s="87"/>
    </row>
    <row r="169" spans="1:7" s="264" customFormat="1" x14ac:dyDescent="0.3">
      <c r="A169" s="189" t="s">
        <v>684</v>
      </c>
      <c r="B169" s="190">
        <v>-8</v>
      </c>
      <c r="C169" s="190">
        <v>0</v>
      </c>
      <c r="D169" s="190">
        <v>0</v>
      </c>
      <c r="E169" s="190">
        <v>0</v>
      </c>
      <c r="F169" s="190">
        <v>-2</v>
      </c>
      <c r="G169" s="87"/>
    </row>
    <row r="170" spans="1:7" s="264" customFormat="1" x14ac:dyDescent="0.3">
      <c r="A170" s="189" t="s">
        <v>754</v>
      </c>
      <c r="B170" s="190">
        <v>-10</v>
      </c>
      <c r="C170" s="190">
        <v>0</v>
      </c>
      <c r="D170" s="190">
        <v>430</v>
      </c>
      <c r="E170" s="190">
        <v>-430</v>
      </c>
      <c r="F170" s="190">
        <v>-2</v>
      </c>
      <c r="G170" s="87"/>
    </row>
    <row r="171" spans="1:7" s="264" customFormat="1" x14ac:dyDescent="0.3">
      <c r="A171" s="189" t="s">
        <v>575</v>
      </c>
      <c r="B171" s="190">
        <v>-11</v>
      </c>
      <c r="C171" s="190">
        <v>0</v>
      </c>
      <c r="D171" s="190">
        <v>212</v>
      </c>
      <c r="E171" s="190">
        <v>-378</v>
      </c>
      <c r="F171" s="190">
        <v>-6</v>
      </c>
      <c r="G171" s="87"/>
    </row>
    <row r="172" spans="1:7" s="264" customFormat="1" x14ac:dyDescent="0.3">
      <c r="A172" s="189" t="s">
        <v>576</v>
      </c>
      <c r="B172" s="190">
        <v>-6</v>
      </c>
      <c r="C172" s="190">
        <v>0</v>
      </c>
      <c r="D172" s="190">
        <v>0</v>
      </c>
      <c r="E172" s="190">
        <v>-160</v>
      </c>
      <c r="F172" s="190">
        <v>-1</v>
      </c>
      <c r="G172" s="87"/>
    </row>
    <row r="173" spans="1:7" s="264" customFormat="1" x14ac:dyDescent="0.3">
      <c r="A173" s="189" t="s">
        <v>577</v>
      </c>
      <c r="B173" s="190">
        <v>-11</v>
      </c>
      <c r="C173" s="190">
        <v>0</v>
      </c>
      <c r="D173" s="190">
        <v>2938</v>
      </c>
      <c r="E173" s="190">
        <v>-4272</v>
      </c>
      <c r="F173" s="190">
        <v>-96</v>
      </c>
      <c r="G173" s="87"/>
    </row>
    <row r="174" spans="1:7" s="264" customFormat="1" x14ac:dyDescent="0.3">
      <c r="A174" s="189" t="s">
        <v>770</v>
      </c>
      <c r="B174" s="190">
        <v>-10</v>
      </c>
      <c r="C174" s="190">
        <v>-282</v>
      </c>
      <c r="D174" s="190">
        <v>19</v>
      </c>
      <c r="E174" s="190">
        <v>0</v>
      </c>
      <c r="F174" s="190">
        <v>-7</v>
      </c>
      <c r="G174" s="87"/>
    </row>
    <row r="175" spans="1:7" s="264" customFormat="1" x14ac:dyDescent="0.3">
      <c r="A175" s="189" t="s">
        <v>515</v>
      </c>
      <c r="B175" s="190">
        <v>-35</v>
      </c>
      <c r="C175" s="190">
        <v>0</v>
      </c>
      <c r="D175" s="190">
        <v>6631</v>
      </c>
      <c r="E175" s="190">
        <v>-6631</v>
      </c>
      <c r="F175" s="190">
        <v>-2</v>
      </c>
      <c r="G175" s="87"/>
    </row>
    <row r="176" spans="1:7" s="264" customFormat="1" x14ac:dyDescent="0.3">
      <c r="A176" s="189" t="s">
        <v>516</v>
      </c>
      <c r="B176" s="190">
        <v>-40</v>
      </c>
      <c r="C176" s="190">
        <v>0</v>
      </c>
      <c r="D176" s="190">
        <v>8613</v>
      </c>
      <c r="E176" s="190">
        <v>-8613</v>
      </c>
      <c r="F176" s="190">
        <v>-2</v>
      </c>
      <c r="G176" s="87"/>
    </row>
    <row r="177" spans="1:7" s="264" customFormat="1" x14ac:dyDescent="0.3">
      <c r="A177" s="189" t="s">
        <v>517</v>
      </c>
      <c r="B177" s="190">
        <v>-21</v>
      </c>
      <c r="C177" s="190">
        <v>0</v>
      </c>
      <c r="D177" s="190">
        <v>12876</v>
      </c>
      <c r="E177" s="190">
        <v>-681</v>
      </c>
      <c r="F177" s="190">
        <v>-2</v>
      </c>
      <c r="G177" s="87"/>
    </row>
    <row r="178" spans="1:7" s="264" customFormat="1" x14ac:dyDescent="0.3">
      <c r="A178" s="189" t="s">
        <v>518</v>
      </c>
      <c r="B178" s="190">
        <v>-45</v>
      </c>
      <c r="C178" s="190">
        <v>0</v>
      </c>
      <c r="D178" s="190">
        <v>10830</v>
      </c>
      <c r="E178" s="190">
        <v>-10830</v>
      </c>
      <c r="F178" s="190">
        <v>-4</v>
      </c>
      <c r="G178" s="87"/>
    </row>
    <row r="179" spans="1:7" s="264" customFormat="1" x14ac:dyDescent="0.3">
      <c r="A179" s="189" t="s">
        <v>519</v>
      </c>
      <c r="B179" s="190">
        <v>-35</v>
      </c>
      <c r="C179" s="190">
        <v>0</v>
      </c>
      <c r="D179" s="190">
        <v>11855</v>
      </c>
      <c r="E179" s="190">
        <v>-11854</v>
      </c>
      <c r="F179" s="190">
        <v>-2</v>
      </c>
      <c r="G179" s="87"/>
    </row>
    <row r="180" spans="1:7" s="264" customFormat="1" x14ac:dyDescent="0.3">
      <c r="A180" s="189" t="s">
        <v>520</v>
      </c>
      <c r="B180" s="190">
        <v>-29</v>
      </c>
      <c r="C180" s="190">
        <v>0</v>
      </c>
      <c r="D180" s="190">
        <v>3144</v>
      </c>
      <c r="E180" s="190">
        <v>-3144</v>
      </c>
      <c r="F180" s="190">
        <v>-2</v>
      </c>
      <c r="G180" s="87"/>
    </row>
    <row r="181" spans="1:7" s="264" customFormat="1" x14ac:dyDescent="0.3">
      <c r="A181" s="189" t="s">
        <v>578</v>
      </c>
      <c r="B181" s="190">
        <v>-31</v>
      </c>
      <c r="C181" s="190">
        <v>-1198</v>
      </c>
      <c r="D181" s="190">
        <v>756</v>
      </c>
      <c r="E181" s="190">
        <v>0</v>
      </c>
      <c r="F181" s="190">
        <v>-24</v>
      </c>
      <c r="G181" s="87"/>
    </row>
    <row r="182" spans="1:7" s="264" customFormat="1" x14ac:dyDescent="0.3">
      <c r="A182" s="189" t="s">
        <v>581</v>
      </c>
      <c r="B182" s="190">
        <v>-17</v>
      </c>
      <c r="C182" s="190">
        <v>-415</v>
      </c>
      <c r="D182" s="190">
        <v>8567</v>
      </c>
      <c r="E182" s="190">
        <v>0</v>
      </c>
      <c r="F182" s="190">
        <v>-54</v>
      </c>
      <c r="G182" s="87"/>
    </row>
    <row r="183" spans="1:7" s="264" customFormat="1" x14ac:dyDescent="0.3">
      <c r="A183" s="189" t="s">
        <v>583</v>
      </c>
      <c r="B183" s="190">
        <v>-21</v>
      </c>
      <c r="C183" s="190">
        <v>-2946</v>
      </c>
      <c r="D183" s="190">
        <v>14898</v>
      </c>
      <c r="E183" s="190">
        <v>0</v>
      </c>
      <c r="F183" s="190">
        <v>-22</v>
      </c>
      <c r="G183" s="87"/>
    </row>
    <row r="184" spans="1:7" s="264" customFormat="1" x14ac:dyDescent="0.3">
      <c r="A184" s="189" t="s">
        <v>585</v>
      </c>
      <c r="B184" s="190">
        <v>-23</v>
      </c>
      <c r="C184" s="190">
        <v>-7829</v>
      </c>
      <c r="D184" s="190">
        <v>23528</v>
      </c>
      <c r="E184" s="190">
        <v>0</v>
      </c>
      <c r="F184" s="190">
        <v>-26</v>
      </c>
      <c r="G184" s="87"/>
    </row>
    <row r="185" spans="1:7" s="264" customFormat="1" x14ac:dyDescent="0.3">
      <c r="A185" s="189" t="s">
        <v>587</v>
      </c>
      <c r="B185" s="190">
        <v>-28</v>
      </c>
      <c r="C185" s="190">
        <v>-1367</v>
      </c>
      <c r="D185" s="190">
        <v>24169</v>
      </c>
      <c r="E185" s="190">
        <v>0</v>
      </c>
      <c r="F185" s="190">
        <v>-32</v>
      </c>
      <c r="G185" s="87"/>
    </row>
    <row r="186" spans="1:7" s="264" customFormat="1" x14ac:dyDescent="0.3">
      <c r="A186" s="189" t="s">
        <v>588</v>
      </c>
      <c r="B186" s="190">
        <v>-12</v>
      </c>
      <c r="C186" s="190">
        <v>-186</v>
      </c>
      <c r="D186" s="190">
        <v>3359</v>
      </c>
      <c r="E186" s="190">
        <v>0</v>
      </c>
      <c r="F186" s="190">
        <v>-6</v>
      </c>
      <c r="G186" s="87"/>
    </row>
    <row r="187" spans="1:7" s="264" customFormat="1" x14ac:dyDescent="0.3">
      <c r="A187" s="189" t="s">
        <v>590</v>
      </c>
      <c r="B187" s="190">
        <v>-16</v>
      </c>
      <c r="C187" s="190">
        <v>-268</v>
      </c>
      <c r="D187" s="190">
        <v>5334</v>
      </c>
      <c r="E187" s="190">
        <v>0</v>
      </c>
      <c r="F187" s="190">
        <v>-7</v>
      </c>
      <c r="G187" s="87"/>
    </row>
    <row r="188" spans="1:7" s="264" customFormat="1" x14ac:dyDescent="0.3">
      <c r="A188" s="189" t="s">
        <v>591</v>
      </c>
      <c r="B188" s="190">
        <v>-5</v>
      </c>
      <c r="C188" s="190">
        <v>-94</v>
      </c>
      <c r="D188" s="190">
        <v>2505</v>
      </c>
      <c r="E188" s="190">
        <v>0</v>
      </c>
      <c r="F188" s="190">
        <v>-2</v>
      </c>
      <c r="G188" s="87"/>
    </row>
    <row r="189" spans="1:7" s="264" customFormat="1" x14ac:dyDescent="0.3">
      <c r="A189" s="189" t="s">
        <v>592</v>
      </c>
      <c r="B189" s="190">
        <v>-21</v>
      </c>
      <c r="C189" s="190">
        <v>-441</v>
      </c>
      <c r="D189" s="190">
        <v>26533</v>
      </c>
      <c r="E189" s="190">
        <v>0</v>
      </c>
      <c r="F189" s="190">
        <v>-6</v>
      </c>
      <c r="G189" s="87"/>
    </row>
    <row r="190" spans="1:7" s="264" customFormat="1" x14ac:dyDescent="0.3">
      <c r="A190" s="189" t="s">
        <v>593</v>
      </c>
      <c r="B190" s="190">
        <v>-22</v>
      </c>
      <c r="C190" s="190">
        <v>-310</v>
      </c>
      <c r="D190" s="190">
        <v>15762</v>
      </c>
      <c r="E190" s="190">
        <v>0</v>
      </c>
      <c r="F190" s="190">
        <v>-7</v>
      </c>
      <c r="G190" s="87"/>
    </row>
    <row r="191" spans="1:7" s="264" customFormat="1" x14ac:dyDescent="0.3">
      <c r="A191" s="189" t="s">
        <v>594</v>
      </c>
      <c r="B191" s="190">
        <v>-17</v>
      </c>
      <c r="C191" s="190">
        <v>-704</v>
      </c>
      <c r="D191" s="190">
        <v>21191</v>
      </c>
      <c r="E191" s="190">
        <v>0</v>
      </c>
      <c r="F191" s="190">
        <v>-9</v>
      </c>
      <c r="G191" s="87"/>
    </row>
    <row r="192" spans="1:7" s="264" customFormat="1" x14ac:dyDescent="0.3">
      <c r="A192" s="189" t="s">
        <v>595</v>
      </c>
      <c r="B192" s="190">
        <v>-26</v>
      </c>
      <c r="C192" s="190">
        <v>-1156</v>
      </c>
      <c r="D192" s="190">
        <v>34954</v>
      </c>
      <c r="E192" s="190">
        <v>0</v>
      </c>
      <c r="F192" s="190">
        <v>-15</v>
      </c>
      <c r="G192" s="87"/>
    </row>
    <row r="193" spans="1:7" s="264" customFormat="1" x14ac:dyDescent="0.3">
      <c r="A193" s="189" t="s">
        <v>596</v>
      </c>
      <c r="B193" s="190">
        <v>-15</v>
      </c>
      <c r="C193" s="190">
        <v>-2682</v>
      </c>
      <c r="D193" s="190">
        <v>72980</v>
      </c>
      <c r="E193" s="190">
        <v>0</v>
      </c>
      <c r="F193" s="190">
        <v>-11</v>
      </c>
      <c r="G193" s="87"/>
    </row>
    <row r="194" spans="1:7" s="264" customFormat="1" x14ac:dyDescent="0.3">
      <c r="A194" s="189" t="s">
        <v>597</v>
      </c>
      <c r="B194" s="190">
        <v>-15</v>
      </c>
      <c r="C194" s="190">
        <v>-7</v>
      </c>
      <c r="D194" s="190">
        <v>10034</v>
      </c>
      <c r="E194" s="190">
        <v>-232</v>
      </c>
      <c r="F194" s="190">
        <v>-11</v>
      </c>
      <c r="G194" s="87"/>
    </row>
    <row r="195" spans="1:7" s="264" customFormat="1" x14ac:dyDescent="0.3">
      <c r="A195" s="189" t="s">
        <v>598</v>
      </c>
      <c r="B195" s="190">
        <v>-21</v>
      </c>
      <c r="C195" s="190">
        <v>-376</v>
      </c>
      <c r="D195" s="190">
        <v>7259</v>
      </c>
      <c r="E195" s="190">
        <v>0</v>
      </c>
      <c r="F195" s="190">
        <v>-14</v>
      </c>
      <c r="G195" s="87"/>
    </row>
    <row r="196" spans="1:7" s="264" customFormat="1" x14ac:dyDescent="0.3">
      <c r="A196" s="189" t="s">
        <v>600</v>
      </c>
      <c r="B196" s="190">
        <v>-32</v>
      </c>
      <c r="C196" s="190">
        <v>0</v>
      </c>
      <c r="D196" s="190">
        <v>0</v>
      </c>
      <c r="E196" s="190">
        <v>-2</v>
      </c>
      <c r="F196" s="190">
        <v>0</v>
      </c>
      <c r="G196" s="87"/>
    </row>
    <row r="197" spans="1:7" s="264" customFormat="1" x14ac:dyDescent="0.3">
      <c r="A197" s="189" t="s">
        <v>601</v>
      </c>
      <c r="B197" s="190">
        <v>-31</v>
      </c>
      <c r="C197" s="190">
        <v>0</v>
      </c>
      <c r="D197" s="190">
        <v>0</v>
      </c>
      <c r="E197" s="190">
        <v>0</v>
      </c>
      <c r="F197" s="190">
        <v>0</v>
      </c>
      <c r="G197" s="87"/>
    </row>
    <row r="198" spans="1:7" s="264" customFormat="1" x14ac:dyDescent="0.3">
      <c r="A198" s="189" t="s">
        <v>602</v>
      </c>
      <c r="B198" s="190">
        <v>-31</v>
      </c>
      <c r="C198" s="190">
        <v>0</v>
      </c>
      <c r="D198" s="190">
        <v>0</v>
      </c>
      <c r="E198" s="190">
        <v>-2</v>
      </c>
      <c r="F198" s="190">
        <v>0</v>
      </c>
      <c r="G198" s="87"/>
    </row>
    <row r="199" spans="1:7" s="264" customFormat="1" x14ac:dyDescent="0.3">
      <c r="A199" s="189" t="s">
        <v>603</v>
      </c>
      <c r="B199" s="190">
        <v>-20</v>
      </c>
      <c r="C199" s="190">
        <v>-779</v>
      </c>
      <c r="D199" s="190">
        <v>5133</v>
      </c>
      <c r="E199" s="190">
        <v>-157</v>
      </c>
      <c r="F199" s="190">
        <v>-16</v>
      </c>
      <c r="G199" s="87"/>
    </row>
    <row r="200" spans="1:7" s="264" customFormat="1" ht="21.6" x14ac:dyDescent="0.3">
      <c r="A200" s="189" t="s">
        <v>746</v>
      </c>
      <c r="B200" s="190">
        <v>0</v>
      </c>
      <c r="C200" s="190">
        <v>-136</v>
      </c>
      <c r="D200" s="190">
        <v>136</v>
      </c>
      <c r="E200" s="190">
        <v>0</v>
      </c>
      <c r="F200" s="190">
        <v>0</v>
      </c>
      <c r="G200" s="87"/>
    </row>
    <row r="201" spans="1:7" s="264" customFormat="1" x14ac:dyDescent="0.3">
      <c r="A201" s="189" t="s">
        <v>605</v>
      </c>
      <c r="B201" s="190">
        <v>-23</v>
      </c>
      <c r="C201" s="190">
        <v>-6664</v>
      </c>
      <c r="D201" s="190">
        <v>91969</v>
      </c>
      <c r="E201" s="190">
        <v>0</v>
      </c>
      <c r="F201" s="190">
        <v>-374</v>
      </c>
      <c r="G201" s="87"/>
    </row>
    <row r="202" spans="1:7" s="264" customFormat="1" ht="21.6" x14ac:dyDescent="0.3">
      <c r="A202" s="189" t="s">
        <v>606</v>
      </c>
      <c r="B202" s="190">
        <v>-46</v>
      </c>
      <c r="C202" s="190">
        <v>-12320</v>
      </c>
      <c r="D202" s="190">
        <v>16749</v>
      </c>
      <c r="E202" s="190">
        <v>0</v>
      </c>
      <c r="F202" s="190">
        <v>-938</v>
      </c>
      <c r="G202" s="87"/>
    </row>
    <row r="203" spans="1:7" s="264" customFormat="1" ht="21.6" x14ac:dyDescent="0.3">
      <c r="A203" s="189" t="s">
        <v>607</v>
      </c>
      <c r="B203" s="190">
        <v>-23</v>
      </c>
      <c r="C203" s="190">
        <v>-1684</v>
      </c>
      <c r="D203" s="190">
        <v>11953</v>
      </c>
      <c r="E203" s="190">
        <v>0</v>
      </c>
      <c r="F203" s="190">
        <v>-323</v>
      </c>
      <c r="G203" s="87"/>
    </row>
    <row r="204" spans="1:7" s="264" customFormat="1" x14ac:dyDescent="0.3">
      <c r="A204" s="189" t="s">
        <v>771</v>
      </c>
      <c r="B204" s="190">
        <v>-8</v>
      </c>
      <c r="C204" s="190">
        <v>-51</v>
      </c>
      <c r="D204" s="190">
        <v>4009</v>
      </c>
      <c r="E204" s="190">
        <v>-30</v>
      </c>
      <c r="F204" s="190">
        <v>-2</v>
      </c>
      <c r="G204" s="87"/>
    </row>
    <row r="205" spans="1:7" s="264" customFormat="1" x14ac:dyDescent="0.3">
      <c r="A205" s="189" t="s">
        <v>772</v>
      </c>
      <c r="B205" s="190">
        <v>-11</v>
      </c>
      <c r="C205" s="190">
        <v>0</v>
      </c>
      <c r="D205" s="190">
        <v>27537</v>
      </c>
      <c r="E205" s="190">
        <v>-27537</v>
      </c>
      <c r="F205" s="190">
        <v>-5</v>
      </c>
      <c r="G205" s="87"/>
    </row>
    <row r="206" spans="1:7" s="264" customFormat="1" x14ac:dyDescent="0.3">
      <c r="A206" s="189" t="s">
        <v>608</v>
      </c>
      <c r="B206" s="190">
        <v>-14</v>
      </c>
      <c r="C206" s="190">
        <v>0</v>
      </c>
      <c r="D206" s="190">
        <v>10364</v>
      </c>
      <c r="E206" s="190">
        <v>-4727</v>
      </c>
      <c r="F206" s="190">
        <v>-8</v>
      </c>
      <c r="G206" s="87"/>
    </row>
    <row r="207" spans="1:7" s="264" customFormat="1" x14ac:dyDescent="0.3">
      <c r="A207" s="189" t="s">
        <v>610</v>
      </c>
      <c r="B207" s="190">
        <v>-10</v>
      </c>
      <c r="C207" s="190">
        <v>-69</v>
      </c>
      <c r="D207" s="190">
        <v>8025</v>
      </c>
      <c r="E207" s="190">
        <v>-8025</v>
      </c>
      <c r="F207" s="190">
        <v>-4</v>
      </c>
      <c r="G207" s="87"/>
    </row>
    <row r="208" spans="1:7" s="264" customFormat="1" x14ac:dyDescent="0.3">
      <c r="A208" s="189" t="s">
        <v>611</v>
      </c>
      <c r="B208" s="190">
        <v>-30</v>
      </c>
      <c r="C208" s="190">
        <v>-8850</v>
      </c>
      <c r="D208" s="190">
        <v>28026</v>
      </c>
      <c r="E208" s="190">
        <v>0</v>
      </c>
      <c r="F208" s="190">
        <v>-40</v>
      </c>
      <c r="G208" s="87"/>
    </row>
    <row r="209" spans="1:7" s="264" customFormat="1" x14ac:dyDescent="0.3">
      <c r="A209" s="189" t="s">
        <v>613</v>
      </c>
      <c r="B209" s="190">
        <v>-13</v>
      </c>
      <c r="C209" s="190">
        <v>-1683</v>
      </c>
      <c r="D209" s="190">
        <v>8625</v>
      </c>
      <c r="E209" s="190">
        <v>0</v>
      </c>
      <c r="F209" s="190">
        <v>-15</v>
      </c>
      <c r="G209" s="87"/>
    </row>
    <row r="210" spans="1:7" s="264" customFormat="1" x14ac:dyDescent="0.3">
      <c r="A210" s="189" t="s">
        <v>615</v>
      </c>
      <c r="B210" s="190">
        <v>-19</v>
      </c>
      <c r="C210" s="190">
        <v>-136</v>
      </c>
      <c r="D210" s="190">
        <v>8208</v>
      </c>
      <c r="E210" s="190">
        <v>0</v>
      </c>
      <c r="F210" s="190">
        <v>-17</v>
      </c>
      <c r="G210" s="87"/>
    </row>
    <row r="211" spans="1:7" s="264" customFormat="1" x14ac:dyDescent="0.3">
      <c r="A211" s="189" t="s">
        <v>616</v>
      </c>
      <c r="B211" s="190">
        <v>-25</v>
      </c>
      <c r="C211" s="190">
        <v>-30816</v>
      </c>
      <c r="D211" s="190">
        <v>73924</v>
      </c>
      <c r="E211" s="190">
        <v>0</v>
      </c>
      <c r="F211" s="190">
        <v>-1156</v>
      </c>
      <c r="G211" s="87"/>
    </row>
    <row r="212" spans="1:7" s="264" customFormat="1" x14ac:dyDescent="0.3">
      <c r="A212" s="189" t="s">
        <v>617</v>
      </c>
      <c r="B212" s="190">
        <v>-6</v>
      </c>
      <c r="C212" s="190">
        <v>28</v>
      </c>
      <c r="D212" s="190">
        <v>11574</v>
      </c>
      <c r="E212" s="190">
        <v>-11473</v>
      </c>
      <c r="F212" s="190">
        <v>-1</v>
      </c>
      <c r="G212" s="87"/>
    </row>
    <row r="213" spans="1:7" s="264" customFormat="1" x14ac:dyDescent="0.3">
      <c r="A213" s="189" t="s">
        <v>685</v>
      </c>
      <c r="B213" s="190">
        <v>-13</v>
      </c>
      <c r="C213" s="190">
        <v>0</v>
      </c>
      <c r="D213" s="190">
        <v>0</v>
      </c>
      <c r="E213" s="190">
        <v>0</v>
      </c>
      <c r="F213" s="190">
        <v>-5</v>
      </c>
      <c r="G213" s="87"/>
    </row>
    <row r="214" spans="1:7" s="264" customFormat="1" x14ac:dyDescent="0.3">
      <c r="A214" s="189" t="s">
        <v>687</v>
      </c>
      <c r="B214" s="190">
        <v>-24</v>
      </c>
      <c r="C214" s="190">
        <v>0</v>
      </c>
      <c r="D214" s="190">
        <v>0</v>
      </c>
      <c r="E214" s="190">
        <v>0</v>
      </c>
      <c r="F214" s="190">
        <v>-18</v>
      </c>
      <c r="G214" s="87"/>
    </row>
    <row r="215" spans="1:7" s="264" customFormat="1" x14ac:dyDescent="0.3">
      <c r="A215" s="189" t="s">
        <v>688</v>
      </c>
      <c r="B215" s="190">
        <v>-16</v>
      </c>
      <c r="C215" s="190">
        <v>0</v>
      </c>
      <c r="D215" s="190">
        <v>0</v>
      </c>
      <c r="E215" s="190">
        <v>0</v>
      </c>
      <c r="F215" s="190">
        <v>-16</v>
      </c>
      <c r="G215" s="87"/>
    </row>
    <row r="216" spans="1:7" s="264" customFormat="1" x14ac:dyDescent="0.3">
      <c r="A216" s="189" t="s">
        <v>689</v>
      </c>
      <c r="B216" s="190">
        <v>-39</v>
      </c>
      <c r="C216" s="190">
        <v>0</v>
      </c>
      <c r="D216" s="190">
        <v>0</v>
      </c>
      <c r="E216" s="190">
        <v>0</v>
      </c>
      <c r="F216" s="190">
        <v>-11</v>
      </c>
      <c r="G216" s="87"/>
    </row>
    <row r="217" spans="1:7" s="264" customFormat="1" x14ac:dyDescent="0.3">
      <c r="A217" s="189" t="s">
        <v>690</v>
      </c>
      <c r="B217" s="190">
        <v>-36</v>
      </c>
      <c r="C217" s="190">
        <v>0</v>
      </c>
      <c r="D217" s="190">
        <v>0</v>
      </c>
      <c r="E217" s="190">
        <v>0</v>
      </c>
      <c r="F217" s="190">
        <v>-9</v>
      </c>
      <c r="G217" s="87"/>
    </row>
    <row r="218" spans="1:7" s="264" customFormat="1" x14ac:dyDescent="0.3">
      <c r="A218" s="189" t="s">
        <v>691</v>
      </c>
      <c r="B218" s="190">
        <v>-40</v>
      </c>
      <c r="C218" s="190">
        <v>0</v>
      </c>
      <c r="D218" s="190">
        <v>0</v>
      </c>
      <c r="E218" s="190">
        <v>0</v>
      </c>
      <c r="F218" s="190">
        <v>-18</v>
      </c>
      <c r="G218" s="87"/>
    </row>
    <row r="219" spans="1:7" s="264" customFormat="1" x14ac:dyDescent="0.3">
      <c r="A219" s="189" t="s">
        <v>692</v>
      </c>
      <c r="B219" s="190">
        <v>-32</v>
      </c>
      <c r="C219" s="190">
        <v>0</v>
      </c>
      <c r="D219" s="190">
        <v>0</v>
      </c>
      <c r="E219" s="190">
        <v>0</v>
      </c>
      <c r="F219" s="190">
        <v>-43</v>
      </c>
      <c r="G219" s="87"/>
    </row>
    <row r="220" spans="1:7" s="264" customFormat="1" x14ac:dyDescent="0.3">
      <c r="A220" s="189" t="s">
        <v>521</v>
      </c>
      <c r="B220" s="190">
        <v>-8</v>
      </c>
      <c r="C220" s="190">
        <v>-16</v>
      </c>
      <c r="D220" s="190">
        <v>1650</v>
      </c>
      <c r="E220" s="190">
        <v>0</v>
      </c>
      <c r="F220" s="190">
        <v>-1</v>
      </c>
      <c r="G220" s="87"/>
    </row>
    <row r="221" spans="1:7" s="264" customFormat="1" x14ac:dyDescent="0.3">
      <c r="A221" s="189" t="s">
        <v>522</v>
      </c>
      <c r="B221" s="190">
        <v>-8</v>
      </c>
      <c r="C221" s="190">
        <v>-50</v>
      </c>
      <c r="D221" s="190">
        <v>6142</v>
      </c>
      <c r="E221" s="190">
        <v>0</v>
      </c>
      <c r="F221" s="190">
        <v>-4</v>
      </c>
      <c r="G221" s="87"/>
    </row>
    <row r="222" spans="1:7" s="264" customFormat="1" x14ac:dyDescent="0.3">
      <c r="A222" s="189" t="s">
        <v>523</v>
      </c>
      <c r="B222" s="190">
        <v>-11</v>
      </c>
      <c r="C222" s="190">
        <v>-150</v>
      </c>
      <c r="D222" s="190">
        <v>9736</v>
      </c>
      <c r="E222" s="190">
        <v>0</v>
      </c>
      <c r="F222" s="190">
        <v>-6</v>
      </c>
      <c r="G222" s="87"/>
    </row>
    <row r="223" spans="1:7" s="264" customFormat="1" x14ac:dyDescent="0.3">
      <c r="A223" s="189" t="s">
        <v>524</v>
      </c>
      <c r="B223" s="190">
        <v>-21</v>
      </c>
      <c r="C223" s="190">
        <v>0</v>
      </c>
      <c r="D223" s="190">
        <v>30456</v>
      </c>
      <c r="E223" s="190">
        <v>-270</v>
      </c>
      <c r="F223" s="190">
        <v>-16</v>
      </c>
      <c r="G223" s="87"/>
    </row>
    <row r="224" spans="1:7" s="264" customFormat="1" x14ac:dyDescent="0.3">
      <c r="A224" s="189" t="s">
        <v>525</v>
      </c>
      <c r="B224" s="190">
        <v>-17</v>
      </c>
      <c r="C224" s="190">
        <v>-543</v>
      </c>
      <c r="D224" s="190">
        <v>16214</v>
      </c>
      <c r="E224" s="190">
        <v>0</v>
      </c>
      <c r="F224" s="190">
        <v>-15</v>
      </c>
      <c r="G224" s="87"/>
    </row>
    <row r="225" spans="1:7" s="264" customFormat="1" x14ac:dyDescent="0.3">
      <c r="A225" s="189" t="s">
        <v>526</v>
      </c>
      <c r="B225" s="190">
        <v>-19</v>
      </c>
      <c r="C225" s="190">
        <v>0</v>
      </c>
      <c r="D225" s="190">
        <v>16215</v>
      </c>
      <c r="E225" s="190">
        <v>-5178</v>
      </c>
      <c r="F225" s="190">
        <v>-16</v>
      </c>
      <c r="G225" s="87"/>
    </row>
    <row r="226" spans="1:7" s="264" customFormat="1" x14ac:dyDescent="0.3">
      <c r="A226" s="189" t="s">
        <v>527</v>
      </c>
      <c r="B226" s="190">
        <v>-12</v>
      </c>
      <c r="C226" s="190">
        <v>0</v>
      </c>
      <c r="D226" s="190">
        <v>10530</v>
      </c>
      <c r="E226" s="190">
        <v>-2051</v>
      </c>
      <c r="F226" s="190">
        <v>-8</v>
      </c>
      <c r="G226" s="87"/>
    </row>
    <row r="227" spans="1:7" s="264" customFormat="1" x14ac:dyDescent="0.3">
      <c r="A227" s="189" t="s">
        <v>693</v>
      </c>
      <c r="B227" s="190">
        <v>-20</v>
      </c>
      <c r="C227" s="190">
        <v>-2750</v>
      </c>
      <c r="D227" s="190">
        <v>0</v>
      </c>
      <c r="E227" s="190">
        <v>0</v>
      </c>
      <c r="F227" s="190">
        <v>-216</v>
      </c>
      <c r="G227" s="87"/>
    </row>
    <row r="228" spans="1:7" s="264" customFormat="1" x14ac:dyDescent="0.3">
      <c r="A228" s="189" t="s">
        <v>694</v>
      </c>
      <c r="B228" s="190">
        <v>0</v>
      </c>
      <c r="C228" s="190">
        <v>0</v>
      </c>
      <c r="D228" s="190">
        <v>0</v>
      </c>
      <c r="E228" s="190">
        <v>0</v>
      </c>
      <c r="F228" s="190">
        <v>0</v>
      </c>
      <c r="G228" s="87"/>
    </row>
    <row r="229" spans="1:7" s="264" customFormat="1" x14ac:dyDescent="0.3">
      <c r="A229" s="189" t="s">
        <v>528</v>
      </c>
      <c r="B229" s="190">
        <v>-9</v>
      </c>
      <c r="C229" s="190">
        <v>0</v>
      </c>
      <c r="D229" s="190">
        <v>1083</v>
      </c>
      <c r="E229" s="190">
        <v>-1293</v>
      </c>
      <c r="F229" s="190">
        <v>-1</v>
      </c>
      <c r="G229" s="87"/>
    </row>
    <row r="230" spans="1:7" s="264" customFormat="1" x14ac:dyDescent="0.3">
      <c r="A230" s="189" t="s">
        <v>659</v>
      </c>
      <c r="B230" s="190">
        <v>-4</v>
      </c>
      <c r="C230" s="190">
        <v>0</v>
      </c>
      <c r="D230" s="190">
        <v>6751</v>
      </c>
      <c r="E230" s="190">
        <v>-6997</v>
      </c>
      <c r="F230" s="190">
        <v>-1</v>
      </c>
      <c r="G230" s="87"/>
    </row>
    <row r="231" spans="1:7" s="264" customFormat="1" x14ac:dyDescent="0.3">
      <c r="A231" s="189" t="s">
        <v>660</v>
      </c>
      <c r="B231" s="190">
        <v>-21</v>
      </c>
      <c r="C231" s="190">
        <v>-1545</v>
      </c>
      <c r="D231" s="190">
        <v>2090</v>
      </c>
      <c r="E231" s="190">
        <v>-179</v>
      </c>
      <c r="F231" s="190">
        <v>-4</v>
      </c>
      <c r="G231" s="87"/>
    </row>
    <row r="232" spans="1:7" s="264" customFormat="1" x14ac:dyDescent="0.3">
      <c r="A232" s="189" t="s">
        <v>529</v>
      </c>
      <c r="B232" s="190">
        <v>-13</v>
      </c>
      <c r="C232" s="190">
        <v>-136</v>
      </c>
      <c r="D232" s="190">
        <v>10527</v>
      </c>
      <c r="E232" s="190">
        <v>0</v>
      </c>
      <c r="F232" s="190">
        <v>-6</v>
      </c>
      <c r="G232" s="87"/>
    </row>
    <row r="233" spans="1:7" s="264" customFormat="1" x14ac:dyDescent="0.3">
      <c r="A233" s="189" t="s">
        <v>755</v>
      </c>
      <c r="B233" s="190">
        <v>-9</v>
      </c>
      <c r="C233" s="190">
        <v>-145</v>
      </c>
      <c r="D233" s="190">
        <v>154</v>
      </c>
      <c r="E233" s="190">
        <v>0</v>
      </c>
      <c r="F233" s="190">
        <v>-1</v>
      </c>
      <c r="G233" s="87"/>
    </row>
    <row r="234" spans="1:7" s="264" customFormat="1" x14ac:dyDescent="0.3">
      <c r="A234" s="189" t="s">
        <v>530</v>
      </c>
      <c r="B234" s="190">
        <v>-23</v>
      </c>
      <c r="C234" s="190">
        <v>-489</v>
      </c>
      <c r="D234" s="190">
        <v>24782</v>
      </c>
      <c r="E234" s="190">
        <v>-90</v>
      </c>
      <c r="F234" s="190">
        <v>-13</v>
      </c>
      <c r="G234" s="87"/>
    </row>
    <row r="235" spans="1:7" s="264" customFormat="1" x14ac:dyDescent="0.3">
      <c r="A235" s="189" t="s">
        <v>531</v>
      </c>
      <c r="B235" s="190">
        <v>-9</v>
      </c>
      <c r="C235" s="190">
        <v>-209</v>
      </c>
      <c r="D235" s="190">
        <v>1950</v>
      </c>
      <c r="E235" s="190">
        <v>0</v>
      </c>
      <c r="F235" s="190">
        <v>-2</v>
      </c>
      <c r="G235" s="87"/>
    </row>
    <row r="236" spans="1:7" s="264" customFormat="1" x14ac:dyDescent="0.3">
      <c r="A236" s="189" t="s">
        <v>532</v>
      </c>
      <c r="B236" s="190">
        <v>-10</v>
      </c>
      <c r="C236" s="190">
        <v>-187</v>
      </c>
      <c r="D236" s="190">
        <v>3592</v>
      </c>
      <c r="E236" s="190">
        <v>0</v>
      </c>
      <c r="F236" s="190">
        <v>-4</v>
      </c>
      <c r="G236" s="87"/>
    </row>
    <row r="237" spans="1:7" s="264" customFormat="1" x14ac:dyDescent="0.3">
      <c r="A237" s="189" t="s">
        <v>533</v>
      </c>
      <c r="B237" s="190">
        <v>-12</v>
      </c>
      <c r="C237" s="190">
        <v>-253</v>
      </c>
      <c r="D237" s="190">
        <v>5649</v>
      </c>
      <c r="E237" s="190">
        <v>0</v>
      </c>
      <c r="F237" s="190">
        <v>-5</v>
      </c>
      <c r="G237" s="87"/>
    </row>
    <row r="238" spans="1:7" s="264" customFormat="1" x14ac:dyDescent="0.3">
      <c r="A238" s="189" t="s">
        <v>534</v>
      </c>
      <c r="B238" s="190">
        <v>-17</v>
      </c>
      <c r="C238" s="190">
        <v>-244</v>
      </c>
      <c r="D238" s="190">
        <v>11232</v>
      </c>
      <c r="E238" s="190">
        <v>0</v>
      </c>
      <c r="F238" s="190">
        <v>-9</v>
      </c>
      <c r="G238" s="87"/>
    </row>
    <row r="239" spans="1:7" s="264" customFormat="1" x14ac:dyDescent="0.3">
      <c r="A239" s="189" t="s">
        <v>535</v>
      </c>
      <c r="B239" s="190">
        <v>-29</v>
      </c>
      <c r="C239" s="190">
        <v>-786</v>
      </c>
      <c r="D239" s="190">
        <v>3425</v>
      </c>
      <c r="E239" s="190">
        <v>0</v>
      </c>
      <c r="F239" s="190">
        <v>-18</v>
      </c>
      <c r="G239" s="87"/>
    </row>
    <row r="240" spans="1:7" s="264" customFormat="1" x14ac:dyDescent="0.3">
      <c r="A240" s="189" t="s">
        <v>536</v>
      </c>
      <c r="B240" s="190">
        <v>-35</v>
      </c>
      <c r="C240" s="190">
        <v>-915</v>
      </c>
      <c r="D240" s="190">
        <v>2987</v>
      </c>
      <c r="E240" s="190">
        <v>0</v>
      </c>
      <c r="F240" s="190">
        <v>-23</v>
      </c>
      <c r="G240" s="87"/>
    </row>
    <row r="241" spans="1:7" s="264" customFormat="1" x14ac:dyDescent="0.3">
      <c r="A241" s="189" t="s">
        <v>537</v>
      </c>
      <c r="B241" s="190">
        <v>-20</v>
      </c>
      <c r="C241" s="190">
        <v>-456</v>
      </c>
      <c r="D241" s="190">
        <v>1606</v>
      </c>
      <c r="E241" s="190">
        <v>0</v>
      </c>
      <c r="F241" s="190">
        <v>-12</v>
      </c>
      <c r="G241" s="87"/>
    </row>
    <row r="242" spans="1:7" s="264" customFormat="1" x14ac:dyDescent="0.3">
      <c r="A242" s="189" t="s">
        <v>538</v>
      </c>
      <c r="B242" s="190">
        <v>-7</v>
      </c>
      <c r="C242" s="190">
        <v>-343</v>
      </c>
      <c r="D242" s="190">
        <v>774</v>
      </c>
      <c r="E242" s="190">
        <v>0</v>
      </c>
      <c r="F242" s="190">
        <v>-4</v>
      </c>
      <c r="G242" s="87"/>
    </row>
    <row r="243" spans="1:7" s="264" customFormat="1" x14ac:dyDescent="0.3">
      <c r="A243" s="189" t="s">
        <v>539</v>
      </c>
      <c r="B243" s="190">
        <v>-16</v>
      </c>
      <c r="C243" s="190">
        <v>-828</v>
      </c>
      <c r="D243" s="190">
        <v>1780</v>
      </c>
      <c r="E243" s="190">
        <v>0</v>
      </c>
      <c r="F243" s="190">
        <v>-10</v>
      </c>
      <c r="G243" s="87"/>
    </row>
    <row r="244" spans="1:7" s="264" customFormat="1" x14ac:dyDescent="0.3">
      <c r="A244" s="189" t="s">
        <v>540</v>
      </c>
      <c r="B244" s="190">
        <v>-5</v>
      </c>
      <c r="C244" s="190">
        <v>-262</v>
      </c>
      <c r="D244" s="190">
        <v>509</v>
      </c>
      <c r="E244" s="190">
        <v>0</v>
      </c>
      <c r="F244" s="190">
        <v>-3</v>
      </c>
      <c r="G244" s="87"/>
    </row>
    <row r="245" spans="1:7" s="264" customFormat="1" x14ac:dyDescent="0.3">
      <c r="A245" s="189" t="s">
        <v>541</v>
      </c>
      <c r="B245" s="190">
        <v>-3</v>
      </c>
      <c r="C245" s="190">
        <v>-10</v>
      </c>
      <c r="D245" s="190">
        <v>148</v>
      </c>
      <c r="E245" s="190">
        <v>0</v>
      </c>
      <c r="F245" s="190">
        <v>-2</v>
      </c>
      <c r="G245" s="87"/>
    </row>
    <row r="246" spans="1:7" s="264" customFormat="1" x14ac:dyDescent="0.3">
      <c r="A246" s="189" t="s">
        <v>661</v>
      </c>
      <c r="B246" s="190">
        <v>-24</v>
      </c>
      <c r="C246" s="190">
        <v>-438</v>
      </c>
      <c r="D246" s="190">
        <v>8723</v>
      </c>
      <c r="E246" s="190">
        <v>-3156</v>
      </c>
      <c r="F246" s="190">
        <v>-6</v>
      </c>
      <c r="G246" s="87"/>
    </row>
    <row r="247" spans="1:7" s="264" customFormat="1" x14ac:dyDescent="0.3">
      <c r="A247" s="189" t="s">
        <v>695</v>
      </c>
      <c r="B247" s="190">
        <v>-29</v>
      </c>
      <c r="C247" s="190">
        <v>-2625</v>
      </c>
      <c r="D247" s="190">
        <v>0</v>
      </c>
      <c r="E247" s="190">
        <v>0</v>
      </c>
      <c r="F247" s="190">
        <v>-5</v>
      </c>
      <c r="G247" s="87"/>
    </row>
    <row r="248" spans="1:7" s="264" customFormat="1" x14ac:dyDescent="0.3">
      <c r="A248" s="189" t="s">
        <v>697</v>
      </c>
      <c r="B248" s="190">
        <v>-22</v>
      </c>
      <c r="C248" s="190">
        <v>0</v>
      </c>
      <c r="D248" s="190">
        <v>0</v>
      </c>
      <c r="E248" s="190">
        <v>0</v>
      </c>
      <c r="F248" s="190">
        <v>-160</v>
      </c>
      <c r="G248" s="87"/>
    </row>
    <row r="249" spans="1:7" s="264" customFormat="1" x14ac:dyDescent="0.3">
      <c r="A249" s="189" t="s">
        <v>699</v>
      </c>
      <c r="B249" s="190">
        <v>-4</v>
      </c>
      <c r="C249" s="190">
        <v>-126</v>
      </c>
      <c r="D249" s="190">
        <v>0</v>
      </c>
      <c r="E249" s="190">
        <v>0</v>
      </c>
      <c r="F249" s="190">
        <v>0</v>
      </c>
      <c r="G249" s="87"/>
    </row>
    <row r="250" spans="1:7" s="264" customFormat="1" x14ac:dyDescent="0.3">
      <c r="A250" s="189" t="s">
        <v>700</v>
      </c>
      <c r="B250" s="190">
        <v>-7</v>
      </c>
      <c r="C250" s="190">
        <v>-361</v>
      </c>
      <c r="D250" s="190">
        <v>0</v>
      </c>
      <c r="E250" s="190">
        <v>0</v>
      </c>
      <c r="F250" s="190">
        <v>0</v>
      </c>
      <c r="G250" s="87"/>
    </row>
    <row r="251" spans="1:7" s="264" customFormat="1" x14ac:dyDescent="0.3">
      <c r="A251" s="189" t="s">
        <v>701</v>
      </c>
      <c r="B251" s="190">
        <v>-10</v>
      </c>
      <c r="C251" s="190">
        <v>-438</v>
      </c>
      <c r="D251" s="190">
        <v>0</v>
      </c>
      <c r="E251" s="190">
        <v>0</v>
      </c>
      <c r="F251" s="190">
        <v>0</v>
      </c>
      <c r="G251" s="87"/>
    </row>
    <row r="252" spans="1:7" s="264" customFormat="1" x14ac:dyDescent="0.3">
      <c r="A252" s="189" t="s">
        <v>702</v>
      </c>
      <c r="B252" s="190">
        <v>-9</v>
      </c>
      <c r="C252" s="190">
        <v>-181</v>
      </c>
      <c r="D252" s="190">
        <v>0</v>
      </c>
      <c r="E252" s="190">
        <v>0</v>
      </c>
      <c r="F252" s="190">
        <v>0</v>
      </c>
      <c r="G252" s="87"/>
    </row>
    <row r="253" spans="1:7" s="264" customFormat="1" x14ac:dyDescent="0.3">
      <c r="A253" s="189" t="s">
        <v>703</v>
      </c>
      <c r="B253" s="190">
        <v>-18</v>
      </c>
      <c r="C253" s="190">
        <v>-437</v>
      </c>
      <c r="D253" s="190">
        <v>0</v>
      </c>
      <c r="E253" s="190">
        <v>0</v>
      </c>
      <c r="F253" s="190">
        <v>0</v>
      </c>
      <c r="G253" s="87"/>
    </row>
    <row r="254" spans="1:7" s="264" customFormat="1" x14ac:dyDescent="0.3">
      <c r="A254" s="189" t="s">
        <v>704</v>
      </c>
      <c r="B254" s="190">
        <v>-21</v>
      </c>
      <c r="C254" s="190">
        <v>-196</v>
      </c>
      <c r="D254" s="190">
        <v>0</v>
      </c>
      <c r="E254" s="190">
        <v>0</v>
      </c>
      <c r="F254" s="190">
        <v>0</v>
      </c>
      <c r="G254" s="87"/>
    </row>
    <row r="255" spans="1:7" s="264" customFormat="1" x14ac:dyDescent="0.3">
      <c r="A255" s="189" t="s">
        <v>706</v>
      </c>
      <c r="B255" s="190">
        <v>-23</v>
      </c>
      <c r="C255" s="190">
        <v>-1115</v>
      </c>
      <c r="D255" s="190">
        <v>0</v>
      </c>
      <c r="E255" s="190">
        <v>0</v>
      </c>
      <c r="F255" s="190">
        <v>0</v>
      </c>
      <c r="G255" s="87"/>
    </row>
    <row r="256" spans="1:7" s="264" customFormat="1" x14ac:dyDescent="0.3">
      <c r="A256" s="189" t="s">
        <v>707</v>
      </c>
      <c r="B256" s="190">
        <v>-25</v>
      </c>
      <c r="C256" s="190">
        <v>-128</v>
      </c>
      <c r="D256" s="190">
        <v>0</v>
      </c>
      <c r="E256" s="190">
        <v>0</v>
      </c>
      <c r="F256" s="190">
        <v>0</v>
      </c>
      <c r="G256" s="87"/>
    </row>
    <row r="257" spans="1:7" s="264" customFormat="1" x14ac:dyDescent="0.3">
      <c r="A257" s="189" t="s">
        <v>708</v>
      </c>
      <c r="B257" s="190">
        <v>-32</v>
      </c>
      <c r="C257" s="190">
        <v>0</v>
      </c>
      <c r="D257" s="190">
        <v>0</v>
      </c>
      <c r="E257" s="190">
        <v>0</v>
      </c>
      <c r="F257" s="190">
        <v>0</v>
      </c>
      <c r="G257" s="87"/>
    </row>
    <row r="258" spans="1:7" s="264" customFormat="1" x14ac:dyDescent="0.3">
      <c r="A258" s="189" t="s">
        <v>709</v>
      </c>
      <c r="B258" s="190">
        <v>-26</v>
      </c>
      <c r="C258" s="190">
        <v>0</v>
      </c>
      <c r="D258" s="190">
        <v>0</v>
      </c>
      <c r="E258" s="190">
        <v>0</v>
      </c>
      <c r="F258" s="190">
        <v>0</v>
      </c>
      <c r="G258" s="87"/>
    </row>
    <row r="259" spans="1:7" s="264" customFormat="1" x14ac:dyDescent="0.3">
      <c r="A259" s="189" t="s">
        <v>710</v>
      </c>
      <c r="B259" s="190">
        <v>-30</v>
      </c>
      <c r="C259" s="190">
        <v>0</v>
      </c>
      <c r="D259" s="190">
        <v>0</v>
      </c>
      <c r="E259" s="190">
        <v>0</v>
      </c>
      <c r="F259" s="190">
        <v>-4</v>
      </c>
      <c r="G259" s="87"/>
    </row>
    <row r="260" spans="1:7" s="264" customFormat="1" x14ac:dyDescent="0.3">
      <c r="A260" s="189" t="s">
        <v>711</v>
      </c>
      <c r="B260" s="190">
        <v>-13</v>
      </c>
      <c r="C260" s="190">
        <v>0</v>
      </c>
      <c r="D260" s="190">
        <v>0</v>
      </c>
      <c r="E260" s="190">
        <v>0</v>
      </c>
      <c r="F260" s="190">
        <v>-4</v>
      </c>
      <c r="G260" s="87"/>
    </row>
    <row r="261" spans="1:7" s="264" customFormat="1" x14ac:dyDescent="0.3">
      <c r="A261" s="189" t="s">
        <v>712</v>
      </c>
      <c r="B261" s="190">
        <v>-13</v>
      </c>
      <c r="C261" s="190">
        <v>-27</v>
      </c>
      <c r="D261" s="190">
        <v>0</v>
      </c>
      <c r="E261" s="190">
        <v>0</v>
      </c>
      <c r="F261" s="190">
        <v>-8</v>
      </c>
      <c r="G261" s="87"/>
    </row>
    <row r="262" spans="1:7" s="264" customFormat="1" x14ac:dyDescent="0.3">
      <c r="A262" s="189" t="s">
        <v>713</v>
      </c>
      <c r="B262" s="190">
        <v>-19</v>
      </c>
      <c r="C262" s="190">
        <v>0</v>
      </c>
      <c r="D262" s="190">
        <v>0</v>
      </c>
      <c r="E262" s="190">
        <v>0</v>
      </c>
      <c r="F262" s="190">
        <v>-6</v>
      </c>
      <c r="G262" s="87"/>
    </row>
    <row r="263" spans="1:7" s="264" customFormat="1" x14ac:dyDescent="0.3">
      <c r="A263" s="189" t="s">
        <v>714</v>
      </c>
      <c r="B263" s="190">
        <v>-13</v>
      </c>
      <c r="C263" s="190">
        <v>0</v>
      </c>
      <c r="D263" s="190">
        <v>0</v>
      </c>
      <c r="E263" s="190">
        <v>0</v>
      </c>
      <c r="F263" s="190">
        <v>-23</v>
      </c>
      <c r="G263" s="87"/>
    </row>
    <row r="264" spans="1:7" s="264" customFormat="1" x14ac:dyDescent="0.3">
      <c r="A264" s="189" t="s">
        <v>715</v>
      </c>
      <c r="B264" s="190">
        <v>-13</v>
      </c>
      <c r="C264" s="190">
        <v>-1597</v>
      </c>
      <c r="D264" s="190">
        <v>0</v>
      </c>
      <c r="E264" s="190">
        <v>0</v>
      </c>
      <c r="F264" s="190">
        <v>-6</v>
      </c>
      <c r="G264" s="87"/>
    </row>
    <row r="265" spans="1:7" s="264" customFormat="1" x14ac:dyDescent="0.3">
      <c r="A265" s="189" t="s">
        <v>716</v>
      </c>
      <c r="B265" s="190">
        <v>-8</v>
      </c>
      <c r="C265" s="190">
        <v>-523</v>
      </c>
      <c r="D265" s="190">
        <v>0</v>
      </c>
      <c r="E265" s="190">
        <v>0</v>
      </c>
      <c r="F265" s="190">
        <v>-5</v>
      </c>
      <c r="G265" s="87"/>
    </row>
    <row r="266" spans="1:7" s="264" customFormat="1" x14ac:dyDescent="0.3">
      <c r="A266" s="189" t="s">
        <v>718</v>
      </c>
      <c r="B266" s="190">
        <v>-17</v>
      </c>
      <c r="C266" s="190">
        <v>-385</v>
      </c>
      <c r="D266" s="190">
        <v>0</v>
      </c>
      <c r="E266" s="190">
        <v>0</v>
      </c>
      <c r="F266" s="190">
        <v>-5</v>
      </c>
      <c r="G266" s="87"/>
    </row>
    <row r="267" spans="1:7" s="264" customFormat="1" x14ac:dyDescent="0.3">
      <c r="A267" s="189" t="s">
        <v>719</v>
      </c>
      <c r="B267" s="190">
        <v>-8</v>
      </c>
      <c r="C267" s="190">
        <v>-457</v>
      </c>
      <c r="D267" s="190">
        <v>0</v>
      </c>
      <c r="E267" s="190">
        <v>0</v>
      </c>
      <c r="F267" s="190">
        <v>-2</v>
      </c>
      <c r="G267" s="87"/>
    </row>
    <row r="268" spans="1:7" s="264" customFormat="1" x14ac:dyDescent="0.3">
      <c r="A268" s="189" t="s">
        <v>720</v>
      </c>
      <c r="B268" s="190">
        <v>-37</v>
      </c>
      <c r="C268" s="190">
        <v>-613</v>
      </c>
      <c r="D268" s="190">
        <v>0</v>
      </c>
      <c r="E268" s="190">
        <v>0</v>
      </c>
      <c r="F268" s="190">
        <v>-2</v>
      </c>
      <c r="G268" s="87"/>
    </row>
    <row r="269" spans="1:7" s="264" customFormat="1" x14ac:dyDescent="0.3">
      <c r="A269" s="189" t="s">
        <v>721</v>
      </c>
      <c r="B269" s="190">
        <v>-43</v>
      </c>
      <c r="C269" s="190">
        <v>-2162</v>
      </c>
      <c r="D269" s="190">
        <v>0</v>
      </c>
      <c r="E269" s="190">
        <v>0</v>
      </c>
      <c r="F269" s="190">
        <v>-2</v>
      </c>
      <c r="G269" s="87"/>
    </row>
    <row r="270" spans="1:7" s="264" customFormat="1" x14ac:dyDescent="0.3">
      <c r="A270" s="189" t="s">
        <v>722</v>
      </c>
      <c r="B270" s="190">
        <v>-9</v>
      </c>
      <c r="C270" s="190">
        <v>-170</v>
      </c>
      <c r="D270" s="190">
        <v>0</v>
      </c>
      <c r="E270" s="190">
        <v>0</v>
      </c>
      <c r="F270" s="190">
        <v>-2</v>
      </c>
      <c r="G270" s="87"/>
    </row>
    <row r="271" spans="1:7" s="264" customFormat="1" x14ac:dyDescent="0.3">
      <c r="A271" s="189" t="s">
        <v>723</v>
      </c>
      <c r="B271" s="190">
        <v>-9</v>
      </c>
      <c r="C271" s="190">
        <v>-487</v>
      </c>
      <c r="D271" s="190">
        <v>0</v>
      </c>
      <c r="E271" s="190">
        <v>0</v>
      </c>
      <c r="F271" s="190">
        <v>-2</v>
      </c>
      <c r="G271" s="87"/>
    </row>
    <row r="272" spans="1:7" s="264" customFormat="1" x14ac:dyDescent="0.3">
      <c r="A272" s="189" t="s">
        <v>724</v>
      </c>
      <c r="B272" s="190">
        <v>-17</v>
      </c>
      <c r="C272" s="190">
        <v>0</v>
      </c>
      <c r="D272" s="190">
        <v>0</v>
      </c>
      <c r="E272" s="190">
        <v>0</v>
      </c>
      <c r="F272" s="190">
        <v>-2</v>
      </c>
      <c r="G272" s="87"/>
    </row>
    <row r="273" spans="1:7" s="264" customFormat="1" x14ac:dyDescent="0.3">
      <c r="A273" s="189" t="s">
        <v>725</v>
      </c>
      <c r="B273" s="190">
        <v>-21</v>
      </c>
      <c r="C273" s="190">
        <v>0</v>
      </c>
      <c r="D273" s="190">
        <v>0</v>
      </c>
      <c r="E273" s="190">
        <v>0</v>
      </c>
      <c r="F273" s="190">
        <v>-2</v>
      </c>
      <c r="G273" s="87"/>
    </row>
    <row r="274" spans="1:7" s="264" customFormat="1" x14ac:dyDescent="0.3">
      <c r="A274" s="189" t="s">
        <v>726</v>
      </c>
      <c r="B274" s="190">
        <v>-18</v>
      </c>
      <c r="C274" s="190">
        <v>0</v>
      </c>
      <c r="D274" s="190">
        <v>0</v>
      </c>
      <c r="E274" s="190">
        <v>0</v>
      </c>
      <c r="F274" s="190">
        <v>-2</v>
      </c>
      <c r="G274" s="87"/>
    </row>
    <row r="275" spans="1:7" s="264" customFormat="1" x14ac:dyDescent="0.3">
      <c r="A275" s="189" t="s">
        <v>727</v>
      </c>
      <c r="B275" s="190">
        <v>-25</v>
      </c>
      <c r="C275" s="190">
        <v>0</v>
      </c>
      <c r="D275" s="190">
        <v>0</v>
      </c>
      <c r="E275" s="190">
        <v>0</v>
      </c>
      <c r="F275" s="190">
        <v>-2</v>
      </c>
      <c r="G275" s="87"/>
    </row>
    <row r="276" spans="1:7" s="264" customFormat="1" x14ac:dyDescent="0.3">
      <c r="A276" s="189" t="s">
        <v>728</v>
      </c>
      <c r="B276" s="190">
        <v>-22</v>
      </c>
      <c r="C276" s="190">
        <v>0</v>
      </c>
      <c r="D276" s="190">
        <v>0</v>
      </c>
      <c r="E276" s="190">
        <v>0</v>
      </c>
      <c r="F276" s="190">
        <v>-2</v>
      </c>
      <c r="G276" s="87"/>
    </row>
    <row r="277" spans="1:7" s="264" customFormat="1" x14ac:dyDescent="0.3">
      <c r="A277" s="189" t="s">
        <v>729</v>
      </c>
      <c r="B277" s="190">
        <v>-21</v>
      </c>
      <c r="C277" s="190">
        <v>0</v>
      </c>
      <c r="D277" s="190">
        <v>0</v>
      </c>
      <c r="E277" s="190">
        <v>0</v>
      </c>
      <c r="F277" s="190">
        <v>-2</v>
      </c>
      <c r="G277" s="87"/>
    </row>
    <row r="278" spans="1:7" s="264" customFormat="1" x14ac:dyDescent="0.3">
      <c r="A278" s="189" t="s">
        <v>730</v>
      </c>
      <c r="B278" s="190">
        <v>-10</v>
      </c>
      <c r="C278" s="190">
        <v>-97</v>
      </c>
      <c r="D278" s="190">
        <v>0</v>
      </c>
      <c r="E278" s="190">
        <v>0</v>
      </c>
      <c r="F278" s="190">
        <v>-4</v>
      </c>
      <c r="G278" s="87"/>
    </row>
    <row r="279" spans="1:7" s="264" customFormat="1" x14ac:dyDescent="0.3">
      <c r="A279" s="189" t="s">
        <v>732</v>
      </c>
      <c r="B279" s="190">
        <v>-12</v>
      </c>
      <c r="C279" s="190">
        <v>0</v>
      </c>
      <c r="D279" s="190">
        <v>0</v>
      </c>
      <c r="E279" s="190">
        <v>0</v>
      </c>
      <c r="F279" s="190">
        <v>-9</v>
      </c>
      <c r="G279" s="87"/>
    </row>
    <row r="280" spans="1:7" s="264" customFormat="1" x14ac:dyDescent="0.3">
      <c r="A280" s="189" t="s">
        <v>733</v>
      </c>
      <c r="B280" s="190">
        <v>-16</v>
      </c>
      <c r="C280" s="190">
        <v>-20</v>
      </c>
      <c r="D280" s="190">
        <v>0</v>
      </c>
      <c r="E280" s="190">
        <v>0</v>
      </c>
      <c r="F280" s="190">
        <v>-8</v>
      </c>
      <c r="G280" s="87"/>
    </row>
    <row r="281" spans="1:7" s="264" customFormat="1" x14ac:dyDescent="0.3">
      <c r="A281" s="189" t="s">
        <v>734</v>
      </c>
      <c r="B281" s="190">
        <v>-19</v>
      </c>
      <c r="C281" s="190">
        <v>0</v>
      </c>
      <c r="D281" s="190">
        <v>0</v>
      </c>
      <c r="E281" s="190">
        <v>0</v>
      </c>
      <c r="F281" s="190">
        <v>-10</v>
      </c>
      <c r="G281" s="87"/>
    </row>
    <row r="282" spans="1:7" s="264" customFormat="1" x14ac:dyDescent="0.3">
      <c r="A282" s="189" t="s">
        <v>735</v>
      </c>
      <c r="B282" s="190">
        <v>-19</v>
      </c>
      <c r="C282" s="190">
        <v>0</v>
      </c>
      <c r="D282" s="190">
        <v>0</v>
      </c>
      <c r="E282" s="190">
        <v>0</v>
      </c>
      <c r="F282" s="190">
        <v>-11</v>
      </c>
      <c r="G282" s="87"/>
    </row>
    <row r="283" spans="1:7" s="264" customFormat="1" x14ac:dyDescent="0.3">
      <c r="A283" s="189" t="s">
        <v>736</v>
      </c>
      <c r="B283" s="190">
        <v>-27</v>
      </c>
      <c r="C283" s="190">
        <v>0</v>
      </c>
      <c r="D283" s="190">
        <v>0</v>
      </c>
      <c r="E283" s="190">
        <v>0</v>
      </c>
      <c r="F283" s="190">
        <v>-13</v>
      </c>
      <c r="G283" s="87"/>
    </row>
    <row r="284" spans="1:7" s="264" customFormat="1" x14ac:dyDescent="0.3">
      <c r="A284" s="189" t="s">
        <v>737</v>
      </c>
      <c r="B284" s="190">
        <v>-48</v>
      </c>
      <c r="C284" s="190">
        <v>0</v>
      </c>
      <c r="D284" s="190">
        <v>0</v>
      </c>
      <c r="E284" s="190">
        <v>0</v>
      </c>
      <c r="F284" s="190">
        <v>0</v>
      </c>
      <c r="G284" s="87"/>
    </row>
    <row r="285" spans="1:7" s="264" customFormat="1" x14ac:dyDescent="0.3">
      <c r="A285" s="189" t="s">
        <v>775</v>
      </c>
      <c r="B285" s="190">
        <v>-11</v>
      </c>
      <c r="C285" s="190">
        <v>0</v>
      </c>
      <c r="D285" s="190">
        <v>0</v>
      </c>
      <c r="E285" s="190">
        <v>0</v>
      </c>
      <c r="F285" s="190">
        <v>-8</v>
      </c>
      <c r="G285" s="87"/>
    </row>
    <row r="286" spans="1:7" s="264" customFormat="1" x14ac:dyDescent="0.3">
      <c r="A286" s="189" t="s">
        <v>738</v>
      </c>
      <c r="B286" s="190">
        <v>-3</v>
      </c>
      <c r="C286" s="190">
        <v>-100</v>
      </c>
      <c r="D286" s="190">
        <v>0</v>
      </c>
      <c r="E286" s="190">
        <v>0</v>
      </c>
      <c r="F286" s="190">
        <v>-2</v>
      </c>
      <c r="G286" s="87"/>
    </row>
    <row r="287" spans="1:7" s="264" customFormat="1" x14ac:dyDescent="0.3">
      <c r="A287" s="189" t="s">
        <v>739</v>
      </c>
      <c r="B287" s="190">
        <v>-11</v>
      </c>
      <c r="C287" s="190">
        <v>0</v>
      </c>
      <c r="D287" s="190">
        <v>0</v>
      </c>
      <c r="E287" s="190">
        <v>-51</v>
      </c>
      <c r="F287" s="190">
        <v>-4</v>
      </c>
      <c r="G287" s="87"/>
    </row>
    <row r="288" spans="1:7" s="264" customFormat="1" x14ac:dyDescent="0.3">
      <c r="A288" s="189" t="s">
        <v>740</v>
      </c>
      <c r="B288" s="190">
        <v>-10</v>
      </c>
      <c r="C288" s="190">
        <v>0</v>
      </c>
      <c r="D288" s="190">
        <v>0</v>
      </c>
      <c r="E288" s="190">
        <v>0</v>
      </c>
      <c r="F288" s="190">
        <v>-3</v>
      </c>
      <c r="G288" s="87"/>
    </row>
    <row r="289" spans="1:10" s="264" customFormat="1" x14ac:dyDescent="0.3">
      <c r="A289" s="189" t="s">
        <v>741</v>
      </c>
      <c r="B289" s="190">
        <v>-10</v>
      </c>
      <c r="C289" s="190">
        <v>0</v>
      </c>
      <c r="D289" s="190">
        <v>0</v>
      </c>
      <c r="E289" s="190">
        <v>0</v>
      </c>
      <c r="F289" s="190">
        <v>-4</v>
      </c>
      <c r="G289" s="87"/>
    </row>
    <row r="290" spans="1:10" s="264" customFormat="1" x14ac:dyDescent="0.3">
      <c r="A290" s="189" t="s">
        <v>742</v>
      </c>
      <c r="B290" s="190">
        <v>-9</v>
      </c>
      <c r="C290" s="190">
        <v>0</v>
      </c>
      <c r="D290" s="190">
        <v>0</v>
      </c>
      <c r="E290" s="190">
        <v>0</v>
      </c>
      <c r="F290" s="190">
        <v>-2</v>
      </c>
      <c r="G290" s="87"/>
    </row>
    <row r="291" spans="1:10" s="264" customFormat="1" x14ac:dyDescent="0.3">
      <c r="A291" s="189" t="s">
        <v>542</v>
      </c>
      <c r="B291" s="190">
        <v>-7</v>
      </c>
      <c r="C291" s="190">
        <v>-16</v>
      </c>
      <c r="D291" s="190">
        <v>963</v>
      </c>
      <c r="E291" s="190">
        <v>0</v>
      </c>
      <c r="F291" s="190">
        <v>-3</v>
      </c>
      <c r="G291" s="87"/>
    </row>
    <row r="292" spans="1:10" s="264" customFormat="1" x14ac:dyDescent="0.3">
      <c r="A292" s="189" t="s">
        <v>756</v>
      </c>
      <c r="B292" s="190">
        <v>-10</v>
      </c>
      <c r="C292" s="190">
        <v>0</v>
      </c>
      <c r="D292" s="190">
        <v>10294</v>
      </c>
      <c r="E292" s="190">
        <v>-308</v>
      </c>
      <c r="F292" s="190">
        <v>-7</v>
      </c>
      <c r="G292" s="87"/>
    </row>
    <row r="293" spans="1:10" s="264" customFormat="1" x14ac:dyDescent="0.3">
      <c r="A293" s="81" t="s">
        <v>543</v>
      </c>
      <c r="B293" s="103">
        <v>-13</v>
      </c>
      <c r="C293" s="103">
        <v>-88</v>
      </c>
      <c r="D293" s="103">
        <v>10483</v>
      </c>
      <c r="E293" s="103">
        <v>0</v>
      </c>
      <c r="F293" s="103">
        <v>-8</v>
      </c>
      <c r="G293" s="87"/>
    </row>
    <row r="294" spans="1:10" s="264" customFormat="1" x14ac:dyDescent="0.3">
      <c r="A294" s="16" t="s">
        <v>856</v>
      </c>
      <c r="B294" s="104">
        <v>-7068</v>
      </c>
      <c r="C294" s="104">
        <v>-362973</v>
      </c>
      <c r="D294" s="104">
        <v>2011127</v>
      </c>
      <c r="E294" s="104">
        <v>-656918</v>
      </c>
      <c r="F294" s="104">
        <v>-10965</v>
      </c>
      <c r="G294" s="87"/>
    </row>
    <row r="295" spans="1:10" s="264" customFormat="1" x14ac:dyDescent="0.2">
      <c r="A295" s="16" t="s">
        <v>857</v>
      </c>
      <c r="B295" s="104">
        <v>-6823</v>
      </c>
      <c r="C295" s="104">
        <v>-243164</v>
      </c>
      <c r="D295" s="104">
        <v>1821400</v>
      </c>
      <c r="E295" s="104">
        <v>-514491</v>
      </c>
      <c r="F295" s="104">
        <v>-9753</v>
      </c>
      <c r="G295" s="181"/>
      <c r="H295" s="266"/>
      <c r="I295" s="266"/>
      <c r="J295" s="266"/>
    </row>
    <row r="296" spans="1:10" s="264" customFormat="1" x14ac:dyDescent="0.2">
      <c r="A296" s="16" t="s">
        <v>81</v>
      </c>
      <c r="B296" s="106">
        <v>3.59079583760809</v>
      </c>
      <c r="C296" s="106">
        <v>49.270862463193602</v>
      </c>
      <c r="D296" s="106">
        <v>10.416547710552299</v>
      </c>
      <c r="E296" s="106">
        <v>27.683088722640399</v>
      </c>
      <c r="F296" s="106">
        <v>12.4269455552138</v>
      </c>
      <c r="G296" s="181"/>
      <c r="H296" s="266"/>
      <c r="I296" s="266"/>
      <c r="J296" s="266"/>
    </row>
    <row r="297" spans="1:10" s="264" customFormat="1" ht="13.5" customHeight="1" x14ac:dyDescent="0.2">
      <c r="A297" s="16"/>
      <c r="B297" s="106"/>
      <c r="C297" s="106"/>
      <c r="D297" s="106"/>
      <c r="E297" s="106"/>
      <c r="F297" s="106"/>
      <c r="G297" s="181"/>
      <c r="H297" s="266"/>
      <c r="I297" s="266"/>
      <c r="J297" s="266"/>
    </row>
    <row r="298" spans="1:10" s="264" customFormat="1" ht="13.5" customHeight="1" x14ac:dyDescent="0.2">
      <c r="A298" s="16" t="s">
        <v>805</v>
      </c>
      <c r="B298" s="106"/>
      <c r="C298" s="106"/>
      <c r="D298" s="106"/>
      <c r="E298" s="106"/>
      <c r="F298" s="106"/>
      <c r="G298" s="181"/>
      <c r="H298" s="266"/>
      <c r="I298" s="266"/>
      <c r="J298" s="266"/>
    </row>
    <row r="299" spans="1:10" s="264" customFormat="1" x14ac:dyDescent="0.2">
      <c r="A299" s="81" t="s">
        <v>747</v>
      </c>
      <c r="B299" s="103">
        <v>-60</v>
      </c>
      <c r="C299" s="103">
        <v>0</v>
      </c>
      <c r="D299" s="103">
        <v>34293</v>
      </c>
      <c r="E299" s="103">
        <v>-4043</v>
      </c>
      <c r="F299" s="103">
        <v>-6</v>
      </c>
      <c r="G299" s="181"/>
      <c r="H299" s="266"/>
      <c r="I299" s="266"/>
      <c r="J299" s="266"/>
    </row>
    <row r="300" spans="1:10" s="264" customFormat="1" ht="13.5" customHeight="1" x14ac:dyDescent="0.2">
      <c r="A300" s="16" t="s">
        <v>858</v>
      </c>
      <c r="B300" s="104">
        <v>-60</v>
      </c>
      <c r="C300" s="104">
        <v>0</v>
      </c>
      <c r="D300" s="104">
        <v>34293</v>
      </c>
      <c r="E300" s="104">
        <v>-4043</v>
      </c>
      <c r="F300" s="104">
        <v>-6</v>
      </c>
      <c r="G300" s="181"/>
      <c r="H300" s="266"/>
      <c r="I300" s="266"/>
      <c r="J300" s="266"/>
    </row>
    <row r="301" spans="1:10" s="264" customFormat="1" ht="13.5" customHeight="1" x14ac:dyDescent="0.2">
      <c r="A301" s="16" t="s">
        <v>859</v>
      </c>
      <c r="B301" s="104">
        <v>-59</v>
      </c>
      <c r="C301" s="104">
        <v>-1074</v>
      </c>
      <c r="D301" s="104">
        <v>33957</v>
      </c>
      <c r="E301" s="104">
        <v>-3938</v>
      </c>
      <c r="F301" s="104">
        <v>-5</v>
      </c>
      <c r="G301" s="181"/>
      <c r="H301" s="266"/>
      <c r="I301" s="266"/>
      <c r="J301" s="266"/>
    </row>
    <row r="302" spans="1:10" s="264" customFormat="1" ht="13.5" customHeight="1" x14ac:dyDescent="0.2">
      <c r="A302" s="16" t="s">
        <v>81</v>
      </c>
      <c r="B302" s="106">
        <v>1.6949152542372901</v>
      </c>
      <c r="C302" s="106">
        <v>-100</v>
      </c>
      <c r="D302" s="106">
        <v>0.98948670377241799</v>
      </c>
      <c r="E302" s="106">
        <v>2.6663280853225002</v>
      </c>
      <c r="F302" s="106">
        <v>20</v>
      </c>
      <c r="G302" s="181"/>
      <c r="H302" s="266"/>
      <c r="I302" s="266"/>
      <c r="J302" s="266"/>
    </row>
    <row r="303" spans="1:10" s="264" customFormat="1" ht="13.5" customHeight="1" x14ac:dyDescent="0.2">
      <c r="A303" s="16"/>
      <c r="B303" s="106"/>
      <c r="C303" s="106"/>
      <c r="D303" s="106"/>
      <c r="E303" s="106"/>
      <c r="F303" s="106"/>
      <c r="G303" s="181"/>
      <c r="H303" s="266"/>
      <c r="I303" s="266"/>
      <c r="J303" s="266"/>
    </row>
    <row r="304" spans="1:10" s="264" customFormat="1" ht="13.5" customHeight="1" x14ac:dyDescent="0.2">
      <c r="A304" s="16" t="s">
        <v>193</v>
      </c>
      <c r="B304" s="106"/>
      <c r="C304" s="106"/>
      <c r="D304" s="106"/>
      <c r="E304" s="106"/>
      <c r="F304" s="106"/>
      <c r="G304" s="181"/>
      <c r="H304" s="266"/>
      <c r="I304" s="266"/>
      <c r="J304" s="266"/>
    </row>
    <row r="305" spans="1:10" s="264" customFormat="1" x14ac:dyDescent="0.25">
      <c r="A305" s="81" t="s">
        <v>779</v>
      </c>
      <c r="B305" s="103">
        <v>-15</v>
      </c>
      <c r="C305" s="103">
        <v>0</v>
      </c>
      <c r="D305" s="103">
        <v>193</v>
      </c>
      <c r="E305" s="103">
        <v>-193</v>
      </c>
      <c r="F305" s="103">
        <v>-1</v>
      </c>
      <c r="G305" s="263"/>
      <c r="H305" s="263"/>
      <c r="I305" s="263"/>
      <c r="J305" s="263"/>
    </row>
    <row r="306" spans="1:10" s="264" customFormat="1" x14ac:dyDescent="0.25">
      <c r="A306" s="189" t="s">
        <v>777</v>
      </c>
      <c r="B306" s="190">
        <v>0</v>
      </c>
      <c r="C306" s="190">
        <v>0</v>
      </c>
      <c r="D306" s="190">
        <v>0</v>
      </c>
      <c r="E306" s="190">
        <v>0</v>
      </c>
      <c r="F306" s="190">
        <v>0</v>
      </c>
      <c r="G306" s="263"/>
      <c r="H306" s="263"/>
      <c r="I306" s="263"/>
      <c r="J306" s="263"/>
    </row>
    <row r="307" spans="1:10" s="264" customFormat="1" x14ac:dyDescent="0.25">
      <c r="A307" s="189" t="s">
        <v>789</v>
      </c>
      <c r="B307" s="190">
        <v>-17</v>
      </c>
      <c r="C307" s="190">
        <v>0</v>
      </c>
      <c r="D307" s="190">
        <v>0</v>
      </c>
      <c r="E307" s="190">
        <v>0</v>
      </c>
      <c r="F307" s="190">
        <v>-2</v>
      </c>
      <c r="G307" s="263"/>
      <c r="H307" s="263"/>
      <c r="I307" s="263"/>
      <c r="J307" s="263"/>
    </row>
    <row r="308" spans="1:10" s="264" customFormat="1" x14ac:dyDescent="0.25">
      <c r="A308" s="189" t="s">
        <v>778</v>
      </c>
      <c r="B308" s="190">
        <v>-76</v>
      </c>
      <c r="C308" s="190">
        <v>0</v>
      </c>
      <c r="D308" s="190">
        <v>0</v>
      </c>
      <c r="E308" s="190">
        <v>0</v>
      </c>
      <c r="F308" s="190">
        <v>-6543</v>
      </c>
      <c r="G308" s="263"/>
      <c r="H308" s="263"/>
      <c r="I308" s="263"/>
      <c r="J308" s="263"/>
    </row>
    <row r="309" spans="1:10" s="264" customFormat="1" x14ac:dyDescent="0.25">
      <c r="A309" s="189" t="s">
        <v>781</v>
      </c>
      <c r="B309" s="190">
        <v>-25</v>
      </c>
      <c r="C309" s="190">
        <v>0</v>
      </c>
      <c r="D309" s="190">
        <v>1602</v>
      </c>
      <c r="E309" s="190">
        <v>-1602</v>
      </c>
      <c r="F309" s="190">
        <v>-67</v>
      </c>
      <c r="G309" s="263"/>
      <c r="H309" s="263"/>
      <c r="I309" s="263"/>
      <c r="J309" s="263"/>
    </row>
    <row r="310" spans="1:10" s="264" customFormat="1" x14ac:dyDescent="0.25">
      <c r="A310" s="189" t="s">
        <v>797</v>
      </c>
      <c r="B310" s="190">
        <v>-12</v>
      </c>
      <c r="C310" s="190">
        <v>-33</v>
      </c>
      <c r="D310" s="190">
        <v>51</v>
      </c>
      <c r="E310" s="190">
        <v>-43</v>
      </c>
      <c r="F310" s="190">
        <v>-67</v>
      </c>
      <c r="G310" s="263"/>
      <c r="H310" s="263"/>
      <c r="I310" s="263"/>
      <c r="J310" s="263"/>
    </row>
    <row r="311" spans="1:10" s="264" customFormat="1" x14ac:dyDescent="0.25">
      <c r="A311" s="189" t="s">
        <v>783</v>
      </c>
      <c r="B311" s="190">
        <v>-37</v>
      </c>
      <c r="C311" s="190">
        <v>-719</v>
      </c>
      <c r="D311" s="190">
        <v>6604</v>
      </c>
      <c r="E311" s="190">
        <v>0</v>
      </c>
      <c r="F311" s="190">
        <v>-191</v>
      </c>
      <c r="G311" s="263"/>
      <c r="H311" s="263"/>
      <c r="I311" s="263"/>
      <c r="J311" s="263"/>
    </row>
    <row r="312" spans="1:10" s="264" customFormat="1" x14ac:dyDescent="0.25">
      <c r="A312" s="189" t="s">
        <v>785</v>
      </c>
      <c r="B312" s="190">
        <v>-23</v>
      </c>
      <c r="C312" s="190">
        <v>0</v>
      </c>
      <c r="D312" s="190">
        <v>0</v>
      </c>
      <c r="E312" s="190">
        <v>0</v>
      </c>
      <c r="F312" s="190">
        <v>0</v>
      </c>
      <c r="G312" s="263"/>
      <c r="H312" s="263"/>
      <c r="I312" s="263"/>
      <c r="J312" s="263"/>
    </row>
    <row r="313" spans="1:10" s="264" customFormat="1" x14ac:dyDescent="0.25">
      <c r="A313" s="189" t="s">
        <v>786</v>
      </c>
      <c r="B313" s="190">
        <v>-43</v>
      </c>
      <c r="C313" s="190">
        <v>0</v>
      </c>
      <c r="D313" s="190">
        <v>0</v>
      </c>
      <c r="E313" s="190">
        <v>0</v>
      </c>
      <c r="F313" s="190">
        <v>-137</v>
      </c>
      <c r="G313" s="263"/>
      <c r="H313" s="263"/>
      <c r="I313" s="263"/>
      <c r="J313" s="263"/>
    </row>
    <row r="314" spans="1:10" s="264" customFormat="1" x14ac:dyDescent="0.25">
      <c r="A314" s="189" t="s">
        <v>791</v>
      </c>
      <c r="B314" s="190">
        <v>-11</v>
      </c>
      <c r="C314" s="190">
        <v>0</v>
      </c>
      <c r="D314" s="190">
        <v>0</v>
      </c>
      <c r="E314" s="190">
        <v>0</v>
      </c>
      <c r="F314" s="190">
        <v>-15</v>
      </c>
      <c r="G314" s="263"/>
      <c r="H314" s="263"/>
      <c r="I314" s="263"/>
      <c r="J314" s="263"/>
    </row>
    <row r="315" spans="1:10" s="264" customFormat="1" x14ac:dyDescent="0.25">
      <c r="A315" s="189" t="s">
        <v>800</v>
      </c>
      <c r="B315" s="190">
        <v>-26</v>
      </c>
      <c r="C315" s="190">
        <v>0</v>
      </c>
      <c r="D315" s="190">
        <v>0</v>
      </c>
      <c r="E315" s="190">
        <v>0</v>
      </c>
      <c r="F315" s="190">
        <v>-7</v>
      </c>
      <c r="G315" s="263"/>
      <c r="H315" s="263"/>
      <c r="I315" s="263"/>
      <c r="J315" s="263"/>
    </row>
    <row r="316" spans="1:10" s="264" customFormat="1" x14ac:dyDescent="0.25">
      <c r="A316" s="189" t="s">
        <v>793</v>
      </c>
      <c r="B316" s="190">
        <v>-36</v>
      </c>
      <c r="C316" s="190">
        <v>0</v>
      </c>
      <c r="D316" s="190">
        <v>0</v>
      </c>
      <c r="E316" s="190">
        <v>0</v>
      </c>
      <c r="F316" s="190">
        <v>-24</v>
      </c>
      <c r="G316" s="263"/>
      <c r="H316" s="263"/>
      <c r="I316" s="263"/>
      <c r="J316" s="263"/>
    </row>
    <row r="317" spans="1:10" s="264" customFormat="1" x14ac:dyDescent="0.25">
      <c r="A317" s="81" t="s">
        <v>787</v>
      </c>
      <c r="B317" s="103">
        <v>-61</v>
      </c>
      <c r="C317" s="103">
        <v>0</v>
      </c>
      <c r="D317" s="103">
        <v>0</v>
      </c>
      <c r="E317" s="103">
        <v>0</v>
      </c>
      <c r="F317" s="103">
        <v>0</v>
      </c>
      <c r="G317" s="263"/>
      <c r="H317" s="263"/>
      <c r="I317" s="263"/>
      <c r="J317" s="263"/>
    </row>
    <row r="318" spans="1:10" s="264" customFormat="1" x14ac:dyDescent="0.25">
      <c r="A318" s="16" t="s">
        <v>860</v>
      </c>
      <c r="B318" s="104">
        <v>-382</v>
      </c>
      <c r="C318" s="104">
        <v>-752</v>
      </c>
      <c r="D318" s="104">
        <v>8450</v>
      </c>
      <c r="E318" s="104">
        <v>-1838</v>
      </c>
      <c r="F318" s="104">
        <v>-7054</v>
      </c>
      <c r="G318" s="263"/>
      <c r="H318" s="263"/>
      <c r="I318" s="263"/>
      <c r="J318" s="263"/>
    </row>
    <row r="319" spans="1:10" s="264" customFormat="1" ht="13.5" customHeight="1" x14ac:dyDescent="0.25">
      <c r="A319" s="16" t="s">
        <v>861</v>
      </c>
      <c r="B319" s="104">
        <v>-271</v>
      </c>
      <c r="C319" s="104">
        <v>-1423</v>
      </c>
      <c r="D319" s="104">
        <v>7746</v>
      </c>
      <c r="E319" s="104">
        <v>-233</v>
      </c>
      <c r="F319" s="104">
        <v>-9916</v>
      </c>
      <c r="G319" s="263"/>
      <c r="H319" s="263"/>
      <c r="I319" s="263"/>
      <c r="J319" s="263"/>
    </row>
    <row r="320" spans="1:10" s="264" customFormat="1" x14ac:dyDescent="0.25">
      <c r="A320" s="16" t="s">
        <v>81</v>
      </c>
      <c r="B320" s="106">
        <v>40.959409594095902</v>
      </c>
      <c r="C320" s="106">
        <v>-47.153900210822201</v>
      </c>
      <c r="D320" s="106">
        <v>9.0885618383681894</v>
      </c>
      <c r="E320" s="106">
        <v>688.84120171673806</v>
      </c>
      <c r="F320" s="106">
        <v>-28.862444534086301</v>
      </c>
      <c r="G320" s="263"/>
      <c r="H320" s="263"/>
      <c r="I320" s="263"/>
      <c r="J320" s="263"/>
    </row>
    <row r="321" spans="1:10" s="264" customFormat="1" ht="13.5" customHeight="1" x14ac:dyDescent="0.25">
      <c r="A321" s="16"/>
      <c r="B321" s="106"/>
      <c r="C321" s="106"/>
      <c r="D321" s="106"/>
      <c r="E321" s="106"/>
      <c r="F321" s="106"/>
      <c r="G321" s="263"/>
      <c r="H321" s="263"/>
      <c r="I321" s="263"/>
      <c r="J321" s="263"/>
    </row>
    <row r="322" spans="1:10" s="264" customFormat="1" x14ac:dyDescent="0.25">
      <c r="A322" s="16" t="s">
        <v>862</v>
      </c>
      <c r="B322" s="104">
        <v>-7510</v>
      </c>
      <c r="C322" s="104">
        <v>-363725</v>
      </c>
      <c r="D322" s="104">
        <v>2053870</v>
      </c>
      <c r="E322" s="104">
        <v>-662799</v>
      </c>
      <c r="F322" s="104">
        <v>-18025</v>
      </c>
      <c r="G322" s="263"/>
      <c r="H322" s="263"/>
      <c r="I322" s="263"/>
      <c r="J322" s="263"/>
    </row>
    <row r="323" spans="1:10" s="264" customFormat="1" x14ac:dyDescent="0.25">
      <c r="A323" s="16" t="s">
        <v>863</v>
      </c>
      <c r="B323" s="104">
        <v>-7153</v>
      </c>
      <c r="C323" s="104">
        <v>-245661</v>
      </c>
      <c r="D323" s="104">
        <v>1863103</v>
      </c>
      <c r="E323" s="104">
        <v>-518662</v>
      </c>
      <c r="F323" s="104">
        <v>-19674</v>
      </c>
      <c r="G323" s="263"/>
      <c r="H323" s="263"/>
      <c r="I323" s="263"/>
      <c r="J323" s="263"/>
    </row>
    <row r="324" spans="1:10" s="264" customFormat="1" x14ac:dyDescent="0.25">
      <c r="A324" s="16" t="s">
        <v>81</v>
      </c>
      <c r="B324" s="106">
        <v>4.9909129036767803</v>
      </c>
      <c r="C324" s="106">
        <v>48.059724579807103</v>
      </c>
      <c r="D324" s="106">
        <v>10.239208460294501</v>
      </c>
      <c r="E324" s="106">
        <v>27.7901600657075</v>
      </c>
      <c r="F324" s="106">
        <v>-8.3816204127274592</v>
      </c>
      <c r="G324" s="263"/>
      <c r="H324" s="263"/>
      <c r="I324" s="263"/>
      <c r="J324" s="263"/>
    </row>
    <row r="325" spans="1:10" x14ac:dyDescent="0.3">
      <c r="G325" s="43"/>
    </row>
    <row r="326" spans="1:10" x14ac:dyDescent="0.3">
      <c r="A326" s="96" t="s">
        <v>913</v>
      </c>
    </row>
  </sheetData>
  <customSheetViews>
    <customSheetView guid="{FA2E1843-2BE2-47CF-BE01-D42B5FFA5AE3}" showPageBreaks="1" showGridLines="0" view="pageBreakPreview" topLeftCell="A13">
      <selection activeCell="A13" sqref="A13"/>
      <pageMargins left="0.59055118110236227" right="0.59055118110236227" top="0.39370078740157483" bottom="0.59055118110236227" header="0" footer="0.39370078740157483"/>
      <pageSetup paperSize="9" scale="85" orientation="landscape" r:id="rId1"/>
      <headerFooter alignWithMargins="0"/>
    </customSheetView>
    <customSheetView guid="{8DCB927E-1FB2-45E1-A382-88D5F1827B16}" showPageBreaks="1" showGridLines="0" printArea="1" view="pageBreakPreview" topLeftCell="A13">
      <selection activeCell="A13" sqref="A13"/>
      <pageMargins left="0.59055118110236227" right="0.59055118110236227" top="0.39370078740157483" bottom="0.59055118110236227" header="0" footer="0.39370078740157483"/>
      <pageSetup paperSize="9" scale="85" orientation="landscape" r:id="rId2"/>
      <headerFooter alignWithMargins="0"/>
    </customSheetView>
    <customSheetView guid="{722B3250-471E-4256-A122-1330806A5616}" showPageBreaks="1" showGridLines="0" view="pageBreakPreview">
      <selection activeCell="I7" sqref="I7"/>
      <pageMargins left="0.59055118110236227" right="0.59055118110236227" top="0.39370078740157483" bottom="0.59055118110236227" header="0" footer="0.39370078740157483"/>
      <pageSetup paperSize="9" scale="85" orientation="landscape" r:id="rId3"/>
      <headerFooter alignWithMargins="0"/>
    </customSheetView>
  </customSheetViews>
  <mergeCells count="3">
    <mergeCell ref="B4:B5"/>
    <mergeCell ref="C4:E4"/>
    <mergeCell ref="F4:F5"/>
  </mergeCells>
  <phoneticPr fontId="0" type="noConversion"/>
  <pageMargins left="0.59055118110236227" right="0.39370078740157483" top="0.39370078740157483" bottom="0.59055118110236227" header="0" footer="0.39370078740157483"/>
  <pageSetup paperSize="9" scale="80"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tint="-0.14999847407452621"/>
  </sheetPr>
  <dimension ref="A1:T328"/>
  <sheetViews>
    <sheetView showGridLines="0" zoomScaleNormal="100" zoomScaleSheetLayoutView="100" workbookViewId="0"/>
  </sheetViews>
  <sheetFormatPr baseColWidth="10" defaultColWidth="11.44140625" defaultRowHeight="14.4" x14ac:dyDescent="0.3"/>
  <cols>
    <col min="1" max="1" width="42.6640625" style="4" customWidth="1"/>
    <col min="2" max="3" width="12.33203125" style="4" customWidth="1"/>
    <col min="4" max="4" width="0.6640625" style="4" customWidth="1"/>
    <col min="5" max="6" width="12.33203125" style="4" customWidth="1"/>
    <col min="7" max="7" width="0.6640625" style="4" customWidth="1"/>
    <col min="8" max="9" width="11.44140625" style="4" customWidth="1"/>
    <col min="10" max="10" width="0.6640625" style="4" customWidth="1"/>
    <col min="11" max="11" width="13.88671875" style="4" customWidth="1"/>
    <col min="12" max="12" width="13.44140625" style="4" customWidth="1"/>
    <col min="13" max="13" width="0.6640625" style="4" customWidth="1"/>
    <col min="14" max="14" width="10.6640625" style="4" customWidth="1"/>
    <col min="15" max="15" width="9.6640625" style="4" customWidth="1"/>
    <col min="16" max="16384" width="11.44140625" style="4"/>
  </cols>
  <sheetData>
    <row r="1" spans="1:20" ht="18" customHeight="1" x14ac:dyDescent="0.3">
      <c r="A1" s="182"/>
      <c r="B1" s="39"/>
      <c r="C1" s="39"/>
      <c r="D1" s="39"/>
      <c r="E1" s="39"/>
      <c r="F1" s="39"/>
      <c r="G1" s="39"/>
      <c r="H1" s="39"/>
      <c r="I1" s="39"/>
      <c r="J1" s="39"/>
      <c r="K1" s="39"/>
      <c r="L1" s="39"/>
      <c r="M1" s="39"/>
      <c r="N1" s="39"/>
      <c r="O1" s="39"/>
    </row>
    <row r="2" spans="1:20" s="41" customFormat="1" ht="15.6" customHeight="1" x14ac:dyDescent="0.3">
      <c r="A2" s="357" t="s">
        <v>428</v>
      </c>
      <c r="C2" s="7"/>
      <c r="D2" s="7"/>
      <c r="E2" s="7"/>
      <c r="F2" s="7"/>
      <c r="G2" s="7"/>
      <c r="H2" s="7"/>
      <c r="I2" s="7"/>
      <c r="J2" s="7"/>
      <c r="K2" s="7"/>
      <c r="L2" s="7"/>
      <c r="M2" s="7"/>
      <c r="N2" s="7"/>
      <c r="O2" s="14" t="s">
        <v>101</v>
      </c>
    </row>
    <row r="3" spans="1:20" x14ac:dyDescent="0.3">
      <c r="A3" s="64" t="s">
        <v>141</v>
      </c>
      <c r="B3" s="1"/>
      <c r="C3" s="1"/>
      <c r="D3" s="1"/>
      <c r="E3" s="1"/>
      <c r="F3" s="1"/>
      <c r="G3" s="1"/>
      <c r="H3" s="1"/>
      <c r="I3" s="1"/>
      <c r="J3" s="1"/>
      <c r="K3" s="1"/>
      <c r="L3" s="1"/>
      <c r="M3" s="1"/>
      <c r="N3" s="1"/>
      <c r="O3" s="1"/>
    </row>
    <row r="4" spans="1:20" ht="21" customHeight="1" x14ac:dyDescent="0.3">
      <c r="A4" s="259"/>
      <c r="B4" s="384" t="s">
        <v>102</v>
      </c>
      <c r="C4" s="384"/>
      <c r="D4" s="215"/>
      <c r="E4" s="384" t="s">
        <v>20</v>
      </c>
      <c r="F4" s="384"/>
      <c r="G4" s="215"/>
      <c r="H4" s="384" t="s">
        <v>407</v>
      </c>
      <c r="I4" s="384"/>
      <c r="J4" s="1"/>
      <c r="K4" s="384" t="s">
        <v>103</v>
      </c>
      <c r="L4" s="384"/>
      <c r="M4" s="215"/>
      <c r="N4" s="384" t="s">
        <v>448</v>
      </c>
      <c r="O4" s="384"/>
      <c r="T4" s="260"/>
    </row>
    <row r="5" spans="1:20" s="9" customFormat="1" ht="20.399999999999999" x14ac:dyDescent="0.3">
      <c r="A5" s="261" t="s">
        <v>0</v>
      </c>
      <c r="B5" s="214" t="s">
        <v>445</v>
      </c>
      <c r="C5" s="214" t="s">
        <v>408</v>
      </c>
      <c r="D5" s="215"/>
      <c r="E5" s="214" t="s">
        <v>405</v>
      </c>
      <c r="F5" s="214" t="s">
        <v>406</v>
      </c>
      <c r="G5" s="215"/>
      <c r="H5" s="214" t="s">
        <v>403</v>
      </c>
      <c r="I5" s="214" t="s">
        <v>404</v>
      </c>
      <c r="J5" s="1"/>
      <c r="K5" s="214" t="s">
        <v>446</v>
      </c>
      <c r="L5" s="214" t="s">
        <v>408</v>
      </c>
      <c r="M5" s="215"/>
      <c r="N5" s="214" t="s">
        <v>104</v>
      </c>
      <c r="O5" s="214" t="s">
        <v>449</v>
      </c>
    </row>
    <row r="6" spans="1:20" s="356" customFormat="1" ht="9.6" customHeight="1" x14ac:dyDescent="0.3">
      <c r="A6" s="301"/>
      <c r="B6" s="215"/>
      <c r="C6" s="215"/>
      <c r="D6" s="215"/>
      <c r="E6" s="215"/>
      <c r="F6" s="215"/>
      <c r="G6" s="215"/>
      <c r="H6" s="215"/>
      <c r="I6" s="215"/>
      <c r="J6" s="18"/>
      <c r="K6" s="215"/>
      <c r="L6" s="215"/>
      <c r="M6" s="215"/>
      <c r="N6" s="215"/>
      <c r="O6" s="215"/>
    </row>
    <row r="7" spans="1:20" s="262" customFormat="1" x14ac:dyDescent="0.25">
      <c r="A7" s="184" t="s">
        <v>145</v>
      </c>
      <c r="B7" s="179"/>
      <c r="C7" s="179"/>
      <c r="D7" s="56"/>
      <c r="E7" s="179"/>
      <c r="F7" s="179"/>
      <c r="G7" s="56"/>
      <c r="H7" s="179"/>
      <c r="I7" s="179"/>
      <c r="J7" s="1"/>
      <c r="K7" s="179"/>
      <c r="L7" s="179"/>
      <c r="M7" s="56"/>
      <c r="N7" s="179"/>
      <c r="O7" s="355"/>
    </row>
    <row r="8" spans="1:20" s="264" customFormat="1" ht="21.6" x14ac:dyDescent="0.25">
      <c r="A8" s="81" t="s">
        <v>662</v>
      </c>
      <c r="B8" s="103">
        <v>-33070</v>
      </c>
      <c r="C8" s="103">
        <v>0</v>
      </c>
      <c r="D8" s="103"/>
      <c r="E8" s="103">
        <v>5816</v>
      </c>
      <c r="F8" s="103">
        <v>-5275</v>
      </c>
      <c r="G8" s="103"/>
      <c r="H8" s="103">
        <v>0</v>
      </c>
      <c r="I8" s="103">
        <v>-246</v>
      </c>
      <c r="J8" s="263"/>
      <c r="K8" s="103">
        <v>33259</v>
      </c>
      <c r="L8" s="103">
        <v>0</v>
      </c>
      <c r="M8" s="103"/>
      <c r="N8" s="103">
        <v>-177</v>
      </c>
      <c r="O8" s="105">
        <v>-0.05</v>
      </c>
    </row>
    <row r="9" spans="1:20" s="264" customFormat="1" x14ac:dyDescent="0.25">
      <c r="A9" s="189" t="s">
        <v>665</v>
      </c>
      <c r="B9" s="190">
        <v>0</v>
      </c>
      <c r="C9" s="190">
        <v>0</v>
      </c>
      <c r="D9" s="190"/>
      <c r="E9" s="190">
        <v>6260</v>
      </c>
      <c r="F9" s="190">
        <v>-466</v>
      </c>
      <c r="G9" s="190"/>
      <c r="H9" s="190">
        <v>0</v>
      </c>
      <c r="I9" s="190">
        <v>0</v>
      </c>
      <c r="J9" s="190"/>
      <c r="K9" s="190">
        <v>45778</v>
      </c>
      <c r="L9" s="190">
        <v>-47671</v>
      </c>
      <c r="M9" s="190"/>
      <c r="N9" s="190">
        <v>-6021</v>
      </c>
      <c r="O9" s="237">
        <v>-2.35</v>
      </c>
    </row>
    <row r="10" spans="1:20" s="264" customFormat="1" x14ac:dyDescent="0.25">
      <c r="A10" s="189" t="s">
        <v>667</v>
      </c>
      <c r="B10" s="190">
        <v>-67616</v>
      </c>
      <c r="C10" s="190">
        <v>0</v>
      </c>
      <c r="D10" s="190"/>
      <c r="E10" s="190">
        <v>15176</v>
      </c>
      <c r="F10" s="190">
        <v>-805</v>
      </c>
      <c r="G10" s="190"/>
      <c r="H10" s="190">
        <v>0</v>
      </c>
      <c r="I10" s="190">
        <v>-65</v>
      </c>
      <c r="J10" s="190"/>
      <c r="K10" s="190">
        <v>67293</v>
      </c>
      <c r="L10" s="190">
        <v>0</v>
      </c>
      <c r="M10" s="190"/>
      <c r="N10" s="190">
        <v>-14414</v>
      </c>
      <c r="O10" s="237">
        <v>-1.88</v>
      </c>
    </row>
    <row r="11" spans="1:20" s="264" customFormat="1" x14ac:dyDescent="0.25">
      <c r="A11" s="189" t="s">
        <v>544</v>
      </c>
      <c r="B11" s="190">
        <v>0</v>
      </c>
      <c r="C11" s="190">
        <v>0</v>
      </c>
      <c r="D11" s="190"/>
      <c r="E11" s="190">
        <v>278</v>
      </c>
      <c r="F11" s="190">
        <v>0</v>
      </c>
      <c r="G11" s="190"/>
      <c r="H11" s="190">
        <v>0</v>
      </c>
      <c r="I11" s="190">
        <v>0</v>
      </c>
      <c r="J11" s="190"/>
      <c r="K11" s="190">
        <v>1544</v>
      </c>
      <c r="L11" s="190">
        <v>0</v>
      </c>
      <c r="M11" s="190"/>
      <c r="N11" s="190">
        <v>0</v>
      </c>
      <c r="O11" s="237">
        <v>0</v>
      </c>
    </row>
    <row r="12" spans="1:20" s="264" customFormat="1" x14ac:dyDescent="0.25">
      <c r="A12" s="189" t="s">
        <v>546</v>
      </c>
      <c r="B12" s="190">
        <v>0</v>
      </c>
      <c r="C12" s="190">
        <v>0</v>
      </c>
      <c r="D12" s="190"/>
      <c r="E12" s="190">
        <v>442</v>
      </c>
      <c r="F12" s="190">
        <v>-77</v>
      </c>
      <c r="G12" s="190"/>
      <c r="H12" s="190">
        <v>0</v>
      </c>
      <c r="I12" s="190">
        <v>0</v>
      </c>
      <c r="J12" s="190"/>
      <c r="K12" s="190">
        <v>7312</v>
      </c>
      <c r="L12" s="190">
        <v>-7602</v>
      </c>
      <c r="M12" s="190"/>
      <c r="N12" s="190">
        <v>-356</v>
      </c>
      <c r="O12" s="237">
        <v>-0.1</v>
      </c>
    </row>
    <row r="13" spans="1:20" s="264" customFormat="1" x14ac:dyDescent="0.25">
      <c r="A13" s="189" t="s">
        <v>547</v>
      </c>
      <c r="B13" s="190">
        <v>0</v>
      </c>
      <c r="C13" s="190">
        <v>0</v>
      </c>
      <c r="D13" s="190"/>
      <c r="E13" s="190">
        <v>178</v>
      </c>
      <c r="F13" s="190">
        <v>-2</v>
      </c>
      <c r="G13" s="190"/>
      <c r="H13" s="190">
        <v>4</v>
      </c>
      <c r="I13" s="190">
        <v>-71</v>
      </c>
      <c r="J13" s="190"/>
      <c r="K13" s="190">
        <v>2919</v>
      </c>
      <c r="L13" s="190">
        <v>-2916</v>
      </c>
      <c r="M13" s="190"/>
      <c r="N13" s="190">
        <v>-154</v>
      </c>
      <c r="O13" s="237">
        <v>-0.21</v>
      </c>
    </row>
    <row r="14" spans="1:20" s="264" customFormat="1" x14ac:dyDescent="0.25">
      <c r="A14" s="189" t="s">
        <v>548</v>
      </c>
      <c r="B14" s="190">
        <v>0</v>
      </c>
      <c r="C14" s="190">
        <v>0</v>
      </c>
      <c r="D14" s="190"/>
      <c r="E14" s="190">
        <v>524</v>
      </c>
      <c r="F14" s="190">
        <v>-10</v>
      </c>
      <c r="G14" s="190"/>
      <c r="H14" s="190">
        <v>124</v>
      </c>
      <c r="I14" s="190">
        <v>-899</v>
      </c>
      <c r="J14" s="190"/>
      <c r="K14" s="190">
        <v>2407</v>
      </c>
      <c r="L14" s="190">
        <v>-3011</v>
      </c>
      <c r="M14" s="190"/>
      <c r="N14" s="190">
        <v>-11</v>
      </c>
      <c r="O14" s="237">
        <v>-0.01</v>
      </c>
    </row>
    <row r="15" spans="1:20" s="264" customFormat="1" x14ac:dyDescent="0.25">
      <c r="A15" s="189" t="s">
        <v>549</v>
      </c>
      <c r="B15" s="190">
        <v>0</v>
      </c>
      <c r="C15" s="190">
        <v>0</v>
      </c>
      <c r="D15" s="190"/>
      <c r="E15" s="190">
        <v>178</v>
      </c>
      <c r="F15" s="190">
        <v>-2</v>
      </c>
      <c r="G15" s="190"/>
      <c r="H15" s="190">
        <v>3</v>
      </c>
      <c r="I15" s="190">
        <v>-71</v>
      </c>
      <c r="J15" s="190"/>
      <c r="K15" s="190">
        <v>2622</v>
      </c>
      <c r="L15" s="190">
        <v>-2979</v>
      </c>
      <c r="M15" s="190"/>
      <c r="N15" s="190">
        <v>-162</v>
      </c>
      <c r="O15" s="237">
        <v>-0.2</v>
      </c>
    </row>
    <row r="16" spans="1:20" s="264" customFormat="1" x14ac:dyDescent="0.25">
      <c r="A16" s="189" t="s">
        <v>550</v>
      </c>
      <c r="B16" s="190">
        <v>0</v>
      </c>
      <c r="C16" s="190">
        <v>0</v>
      </c>
      <c r="D16" s="190"/>
      <c r="E16" s="190">
        <v>140428</v>
      </c>
      <c r="F16" s="190">
        <v>-138966</v>
      </c>
      <c r="G16" s="190"/>
      <c r="H16" s="190">
        <v>0</v>
      </c>
      <c r="I16" s="190">
        <v>0</v>
      </c>
      <c r="J16" s="190"/>
      <c r="K16" s="190">
        <v>2000000</v>
      </c>
      <c r="L16" s="190">
        <v>-2000000</v>
      </c>
      <c r="M16" s="190"/>
      <c r="N16" s="190">
        <v>-427</v>
      </c>
      <c r="O16" s="237">
        <v>0</v>
      </c>
    </row>
    <row r="17" spans="1:15" s="264" customFormat="1" x14ac:dyDescent="0.25">
      <c r="A17" s="189" t="s">
        <v>551</v>
      </c>
      <c r="B17" s="190">
        <v>0</v>
      </c>
      <c r="C17" s="190">
        <v>0</v>
      </c>
      <c r="D17" s="190"/>
      <c r="E17" s="190">
        <v>60052</v>
      </c>
      <c r="F17" s="190">
        <v>-48600</v>
      </c>
      <c r="G17" s="190"/>
      <c r="H17" s="190">
        <v>0</v>
      </c>
      <c r="I17" s="190">
        <v>0</v>
      </c>
      <c r="J17" s="190"/>
      <c r="K17" s="190">
        <v>0</v>
      </c>
      <c r="L17" s="190">
        <v>0</v>
      </c>
      <c r="M17" s="190"/>
      <c r="N17" s="190">
        <v>-52</v>
      </c>
      <c r="O17" s="237">
        <v>0</v>
      </c>
    </row>
    <row r="18" spans="1:15" s="264" customFormat="1" x14ac:dyDescent="0.25">
      <c r="A18" s="189" t="s">
        <v>552</v>
      </c>
      <c r="B18" s="190">
        <v>0</v>
      </c>
      <c r="C18" s="190">
        <v>0</v>
      </c>
      <c r="D18" s="190"/>
      <c r="E18" s="190">
        <v>0</v>
      </c>
      <c r="F18" s="190">
        <v>0</v>
      </c>
      <c r="G18" s="190"/>
      <c r="H18" s="190">
        <v>0</v>
      </c>
      <c r="I18" s="190">
        <v>0</v>
      </c>
      <c r="J18" s="190"/>
      <c r="K18" s="190">
        <v>0</v>
      </c>
      <c r="L18" s="190">
        <v>0</v>
      </c>
      <c r="M18" s="190"/>
      <c r="N18" s="190">
        <v>0</v>
      </c>
      <c r="O18" s="237">
        <v>0</v>
      </c>
    </row>
    <row r="19" spans="1:15" s="264" customFormat="1" x14ac:dyDescent="0.25">
      <c r="A19" s="189" t="s">
        <v>553</v>
      </c>
      <c r="B19" s="190">
        <v>0</v>
      </c>
      <c r="C19" s="190">
        <v>0</v>
      </c>
      <c r="D19" s="190"/>
      <c r="E19" s="190">
        <v>0</v>
      </c>
      <c r="F19" s="190">
        <v>0</v>
      </c>
      <c r="G19" s="190"/>
      <c r="H19" s="190">
        <v>0</v>
      </c>
      <c r="I19" s="190">
        <v>0</v>
      </c>
      <c r="J19" s="190"/>
      <c r="K19" s="190">
        <v>0</v>
      </c>
      <c r="L19" s="190">
        <v>0</v>
      </c>
      <c r="M19" s="190"/>
      <c r="N19" s="190">
        <v>0</v>
      </c>
      <c r="O19" s="237">
        <v>0</v>
      </c>
    </row>
    <row r="20" spans="1:15" s="264" customFormat="1" x14ac:dyDescent="0.25">
      <c r="A20" s="189" t="s">
        <v>554</v>
      </c>
      <c r="B20" s="190">
        <v>0</v>
      </c>
      <c r="C20" s="190">
        <v>0</v>
      </c>
      <c r="D20" s="190"/>
      <c r="E20" s="190">
        <v>0</v>
      </c>
      <c r="F20" s="190">
        <v>0</v>
      </c>
      <c r="G20" s="190"/>
      <c r="H20" s="190">
        <v>0</v>
      </c>
      <c r="I20" s="190">
        <v>0</v>
      </c>
      <c r="J20" s="190"/>
      <c r="K20" s="190">
        <v>0</v>
      </c>
      <c r="L20" s="190">
        <v>0</v>
      </c>
      <c r="M20" s="190"/>
      <c r="N20" s="190">
        <v>0</v>
      </c>
      <c r="O20" s="237">
        <v>0</v>
      </c>
    </row>
    <row r="21" spans="1:15" s="264" customFormat="1" x14ac:dyDescent="0.25">
      <c r="A21" s="189" t="s">
        <v>555</v>
      </c>
      <c r="B21" s="190">
        <v>0</v>
      </c>
      <c r="C21" s="190">
        <v>0</v>
      </c>
      <c r="D21" s="190"/>
      <c r="E21" s="190">
        <v>169</v>
      </c>
      <c r="F21" s="190">
        <v>-176</v>
      </c>
      <c r="G21" s="190"/>
      <c r="H21" s="190">
        <v>83</v>
      </c>
      <c r="I21" s="190">
        <v>-452</v>
      </c>
      <c r="J21" s="190"/>
      <c r="K21" s="190">
        <v>1935</v>
      </c>
      <c r="L21" s="190">
        <v>-3714</v>
      </c>
      <c r="M21" s="190"/>
      <c r="N21" s="190">
        <v>-5</v>
      </c>
      <c r="O21" s="237">
        <v>-0.01</v>
      </c>
    </row>
    <row r="22" spans="1:15" s="264" customFormat="1" x14ac:dyDescent="0.25">
      <c r="A22" s="189" t="s">
        <v>556</v>
      </c>
      <c r="B22" s="190">
        <v>0</v>
      </c>
      <c r="C22" s="190">
        <v>0</v>
      </c>
      <c r="D22" s="190"/>
      <c r="E22" s="190">
        <v>6968</v>
      </c>
      <c r="F22" s="190">
        <v>-5663</v>
      </c>
      <c r="G22" s="190"/>
      <c r="H22" s="190">
        <v>914</v>
      </c>
      <c r="I22" s="190">
        <v>-2325</v>
      </c>
      <c r="J22" s="190"/>
      <c r="K22" s="190">
        <v>57368</v>
      </c>
      <c r="L22" s="190">
        <v>-53035</v>
      </c>
      <c r="M22" s="190"/>
      <c r="N22" s="190">
        <v>-114</v>
      </c>
      <c r="O22" s="237">
        <v>0</v>
      </c>
    </row>
    <row r="23" spans="1:15" s="264" customFormat="1" x14ac:dyDescent="0.25">
      <c r="A23" s="189" t="s">
        <v>557</v>
      </c>
      <c r="B23" s="190">
        <v>0</v>
      </c>
      <c r="C23" s="190">
        <v>0</v>
      </c>
      <c r="D23" s="190"/>
      <c r="E23" s="190">
        <v>0</v>
      </c>
      <c r="F23" s="190">
        <v>0</v>
      </c>
      <c r="G23" s="190"/>
      <c r="H23" s="190">
        <v>0</v>
      </c>
      <c r="I23" s="190">
        <v>0</v>
      </c>
      <c r="J23" s="190"/>
      <c r="K23" s="190">
        <v>0</v>
      </c>
      <c r="L23" s="190">
        <v>0</v>
      </c>
      <c r="M23" s="190"/>
      <c r="N23" s="190">
        <v>0</v>
      </c>
      <c r="O23" s="237">
        <v>0</v>
      </c>
    </row>
    <row r="24" spans="1:15" s="264" customFormat="1" x14ac:dyDescent="0.25">
      <c r="A24" s="189" t="s">
        <v>757</v>
      </c>
      <c r="B24" s="190">
        <v>0</v>
      </c>
      <c r="C24" s="190">
        <v>0</v>
      </c>
      <c r="D24" s="190"/>
      <c r="E24" s="190">
        <v>160</v>
      </c>
      <c r="F24" s="190">
        <v>-8</v>
      </c>
      <c r="G24" s="190"/>
      <c r="H24" s="190">
        <v>38</v>
      </c>
      <c r="I24" s="190">
        <v>-143</v>
      </c>
      <c r="J24" s="190"/>
      <c r="K24" s="190">
        <v>4928</v>
      </c>
      <c r="L24" s="190">
        <v>-5590</v>
      </c>
      <c r="M24" s="190"/>
      <c r="N24" s="190">
        <v>-26</v>
      </c>
      <c r="O24" s="237">
        <v>-0.02</v>
      </c>
    </row>
    <row r="25" spans="1:15" s="264" customFormat="1" x14ac:dyDescent="0.25">
      <c r="A25" s="189" t="s">
        <v>758</v>
      </c>
      <c r="B25" s="190">
        <v>0</v>
      </c>
      <c r="C25" s="190">
        <v>0</v>
      </c>
      <c r="D25" s="190"/>
      <c r="E25" s="190">
        <v>177</v>
      </c>
      <c r="F25" s="190">
        <v>-9</v>
      </c>
      <c r="G25" s="190"/>
      <c r="H25" s="190">
        <v>46</v>
      </c>
      <c r="I25" s="190">
        <v>-186</v>
      </c>
      <c r="J25" s="190"/>
      <c r="K25" s="190">
        <v>5224</v>
      </c>
      <c r="L25" s="190">
        <v>-7049</v>
      </c>
      <c r="M25" s="190"/>
      <c r="N25" s="190">
        <v>-23</v>
      </c>
      <c r="O25" s="237">
        <v>-0.01</v>
      </c>
    </row>
    <row r="26" spans="1:15" s="264" customFormat="1" x14ac:dyDescent="0.25">
      <c r="A26" s="189" t="s">
        <v>759</v>
      </c>
      <c r="B26" s="190">
        <v>0</v>
      </c>
      <c r="C26" s="190">
        <v>0</v>
      </c>
      <c r="D26" s="190"/>
      <c r="E26" s="190">
        <v>222</v>
      </c>
      <c r="F26" s="190">
        <v>-5</v>
      </c>
      <c r="G26" s="190"/>
      <c r="H26" s="190">
        <v>52</v>
      </c>
      <c r="I26" s="190">
        <v>-189</v>
      </c>
      <c r="J26" s="190"/>
      <c r="K26" s="190">
        <v>5952</v>
      </c>
      <c r="L26" s="190">
        <v>-7934</v>
      </c>
      <c r="M26" s="190"/>
      <c r="N26" s="190">
        <v>-39</v>
      </c>
      <c r="O26" s="237">
        <v>-0.02</v>
      </c>
    </row>
    <row r="27" spans="1:15" s="264" customFormat="1" x14ac:dyDescent="0.25">
      <c r="A27" s="189" t="s">
        <v>760</v>
      </c>
      <c r="B27" s="190">
        <v>0</v>
      </c>
      <c r="C27" s="190">
        <v>0</v>
      </c>
      <c r="D27" s="190"/>
      <c r="E27" s="190">
        <v>515</v>
      </c>
      <c r="F27" s="190">
        <v>-46</v>
      </c>
      <c r="G27" s="190"/>
      <c r="H27" s="190">
        <v>123</v>
      </c>
      <c r="I27" s="190">
        <v>-502</v>
      </c>
      <c r="J27" s="190"/>
      <c r="K27" s="190">
        <v>10181</v>
      </c>
      <c r="L27" s="190">
        <v>-12127</v>
      </c>
      <c r="M27" s="190"/>
      <c r="N27" s="190">
        <v>-33</v>
      </c>
      <c r="O27" s="237">
        <v>-0.01</v>
      </c>
    </row>
    <row r="28" spans="1:15" s="264" customFormat="1" x14ac:dyDescent="0.25">
      <c r="A28" s="189" t="s">
        <v>761</v>
      </c>
      <c r="B28" s="190">
        <v>0</v>
      </c>
      <c r="C28" s="190">
        <v>0</v>
      </c>
      <c r="D28" s="190"/>
      <c r="E28" s="190">
        <v>260</v>
      </c>
      <c r="F28" s="190">
        <v>-17</v>
      </c>
      <c r="G28" s="190"/>
      <c r="H28" s="190">
        <v>60</v>
      </c>
      <c r="I28" s="190">
        <v>-228</v>
      </c>
      <c r="J28" s="190"/>
      <c r="K28" s="190">
        <v>5687</v>
      </c>
      <c r="L28" s="190">
        <v>-7718</v>
      </c>
      <c r="M28" s="190"/>
      <c r="N28" s="190">
        <v>-102</v>
      </c>
      <c r="O28" s="237">
        <v>-0.05</v>
      </c>
    </row>
    <row r="29" spans="1:15" s="264" customFormat="1" x14ac:dyDescent="0.25">
      <c r="A29" s="189" t="s">
        <v>762</v>
      </c>
      <c r="B29" s="190">
        <v>0</v>
      </c>
      <c r="C29" s="190">
        <v>0</v>
      </c>
      <c r="D29" s="190"/>
      <c r="E29" s="190">
        <v>570</v>
      </c>
      <c r="F29" s="190">
        <v>-9</v>
      </c>
      <c r="G29" s="190"/>
      <c r="H29" s="190">
        <v>128</v>
      </c>
      <c r="I29" s="190">
        <v>-495</v>
      </c>
      <c r="J29" s="190"/>
      <c r="K29" s="190">
        <v>13862</v>
      </c>
      <c r="L29" s="190">
        <v>-17710</v>
      </c>
      <c r="M29" s="190"/>
      <c r="N29" s="190">
        <v>-82</v>
      </c>
      <c r="O29" s="237">
        <v>-0.02</v>
      </c>
    </row>
    <row r="30" spans="1:15" s="264" customFormat="1" x14ac:dyDescent="0.25">
      <c r="A30" s="189" t="s">
        <v>763</v>
      </c>
      <c r="B30" s="190">
        <v>0</v>
      </c>
      <c r="C30" s="190">
        <v>0</v>
      </c>
      <c r="D30" s="190"/>
      <c r="E30" s="190">
        <v>793</v>
      </c>
      <c r="F30" s="190">
        <v>-63</v>
      </c>
      <c r="G30" s="190"/>
      <c r="H30" s="190">
        <v>195</v>
      </c>
      <c r="I30" s="190">
        <v>-750</v>
      </c>
      <c r="J30" s="190"/>
      <c r="K30" s="190">
        <v>21002</v>
      </c>
      <c r="L30" s="190">
        <v>-25965</v>
      </c>
      <c r="M30" s="190"/>
      <c r="N30" s="190">
        <v>-62</v>
      </c>
      <c r="O30" s="237">
        <v>-0.01</v>
      </c>
    </row>
    <row r="31" spans="1:15" s="264" customFormat="1" x14ac:dyDescent="0.25">
      <c r="A31" s="189" t="s">
        <v>764</v>
      </c>
      <c r="B31" s="190">
        <v>0</v>
      </c>
      <c r="C31" s="190">
        <v>0</v>
      </c>
      <c r="D31" s="190"/>
      <c r="E31" s="190">
        <v>571</v>
      </c>
      <c r="F31" s="190">
        <v>-87</v>
      </c>
      <c r="G31" s="190"/>
      <c r="H31" s="190">
        <v>129</v>
      </c>
      <c r="I31" s="190">
        <v>-496</v>
      </c>
      <c r="J31" s="190"/>
      <c r="K31" s="190">
        <v>11823</v>
      </c>
      <c r="L31" s="190">
        <v>-13400</v>
      </c>
      <c r="M31" s="190"/>
      <c r="N31" s="190">
        <v>-28</v>
      </c>
      <c r="O31" s="237">
        <v>-0.01</v>
      </c>
    </row>
    <row r="32" spans="1:15" s="264" customFormat="1" x14ac:dyDescent="0.25">
      <c r="A32" s="189" t="s">
        <v>765</v>
      </c>
      <c r="B32" s="190">
        <v>0</v>
      </c>
      <c r="C32" s="190">
        <v>0</v>
      </c>
      <c r="D32" s="190"/>
      <c r="E32" s="190">
        <v>629</v>
      </c>
      <c r="F32" s="190">
        <v>-80</v>
      </c>
      <c r="G32" s="190"/>
      <c r="H32" s="190">
        <v>3</v>
      </c>
      <c r="I32" s="190">
        <v>-435</v>
      </c>
      <c r="J32" s="190"/>
      <c r="K32" s="190">
        <v>13007</v>
      </c>
      <c r="L32" s="190">
        <v>-16080</v>
      </c>
      <c r="M32" s="190"/>
      <c r="N32" s="190">
        <v>-31</v>
      </c>
      <c r="O32" s="237">
        <v>-0.01</v>
      </c>
    </row>
    <row r="33" spans="1:15" s="264" customFormat="1" x14ac:dyDescent="0.25">
      <c r="A33" s="189" t="s">
        <v>766</v>
      </c>
      <c r="B33" s="190">
        <v>0</v>
      </c>
      <c r="C33" s="190">
        <v>0</v>
      </c>
      <c r="D33" s="190"/>
      <c r="E33" s="190">
        <v>472</v>
      </c>
      <c r="F33" s="190">
        <v>-16</v>
      </c>
      <c r="G33" s="190"/>
      <c r="H33" s="190">
        <v>0</v>
      </c>
      <c r="I33" s="190">
        <v>-283</v>
      </c>
      <c r="J33" s="190"/>
      <c r="K33" s="190">
        <v>9729</v>
      </c>
      <c r="L33" s="190">
        <v>-11063</v>
      </c>
      <c r="M33" s="190"/>
      <c r="N33" s="190">
        <v>-34</v>
      </c>
      <c r="O33" s="237">
        <v>-0.01</v>
      </c>
    </row>
    <row r="34" spans="1:15" s="264" customFormat="1" x14ac:dyDescent="0.25">
      <c r="A34" s="189" t="s">
        <v>558</v>
      </c>
      <c r="B34" s="190">
        <v>0</v>
      </c>
      <c r="C34" s="190">
        <v>0</v>
      </c>
      <c r="D34" s="190"/>
      <c r="E34" s="190">
        <v>3245</v>
      </c>
      <c r="F34" s="190">
        <v>0</v>
      </c>
      <c r="G34" s="190"/>
      <c r="H34" s="190">
        <v>0</v>
      </c>
      <c r="I34" s="190">
        <v>0</v>
      </c>
      <c r="J34" s="190"/>
      <c r="K34" s="190">
        <v>55631</v>
      </c>
      <c r="L34" s="190">
        <v>0</v>
      </c>
      <c r="M34" s="190"/>
      <c r="N34" s="190">
        <v>0</v>
      </c>
      <c r="O34" s="237">
        <v>0</v>
      </c>
    </row>
    <row r="35" spans="1:15" s="264" customFormat="1" x14ac:dyDescent="0.25">
      <c r="A35" s="189" t="s">
        <v>559</v>
      </c>
      <c r="B35" s="190">
        <v>0</v>
      </c>
      <c r="C35" s="190">
        <v>0</v>
      </c>
      <c r="D35" s="190"/>
      <c r="E35" s="190">
        <v>1106</v>
      </c>
      <c r="F35" s="190">
        <v>-766</v>
      </c>
      <c r="G35" s="190"/>
      <c r="H35" s="190">
        <v>0</v>
      </c>
      <c r="I35" s="190">
        <v>-808</v>
      </c>
      <c r="J35" s="190"/>
      <c r="K35" s="190">
        <v>19443</v>
      </c>
      <c r="L35" s="190">
        <v>-43196</v>
      </c>
      <c r="M35" s="190"/>
      <c r="N35" s="190">
        <v>-131</v>
      </c>
      <c r="O35" s="237">
        <v>-0.02</v>
      </c>
    </row>
    <row r="36" spans="1:15" s="264" customFormat="1" x14ac:dyDescent="0.25">
      <c r="A36" s="189" t="s">
        <v>560</v>
      </c>
      <c r="B36" s="190">
        <v>0</v>
      </c>
      <c r="C36" s="190">
        <v>0</v>
      </c>
      <c r="D36" s="190"/>
      <c r="E36" s="190">
        <v>1292</v>
      </c>
      <c r="F36" s="190">
        <v>-888</v>
      </c>
      <c r="G36" s="190"/>
      <c r="H36" s="190">
        <v>0</v>
      </c>
      <c r="I36" s="190">
        <v>-923</v>
      </c>
      <c r="J36" s="190"/>
      <c r="K36" s="190">
        <v>21947</v>
      </c>
      <c r="L36" s="190">
        <v>-43695</v>
      </c>
      <c r="M36" s="190"/>
      <c r="N36" s="190">
        <v>-147</v>
      </c>
      <c r="O36" s="237">
        <v>-0.02</v>
      </c>
    </row>
    <row r="37" spans="1:15" s="264" customFormat="1" x14ac:dyDescent="0.25">
      <c r="A37" s="189" t="s">
        <v>561</v>
      </c>
      <c r="B37" s="190">
        <v>0</v>
      </c>
      <c r="C37" s="190">
        <v>0</v>
      </c>
      <c r="D37" s="190"/>
      <c r="E37" s="190">
        <v>826</v>
      </c>
      <c r="F37" s="190">
        <v>0</v>
      </c>
      <c r="G37" s="190"/>
      <c r="H37" s="190">
        <v>0</v>
      </c>
      <c r="I37" s="190">
        <v>0</v>
      </c>
      <c r="J37" s="190"/>
      <c r="K37" s="190">
        <v>8997</v>
      </c>
      <c r="L37" s="190">
        <v>0</v>
      </c>
      <c r="M37" s="190"/>
      <c r="N37" s="190">
        <v>0</v>
      </c>
      <c r="O37" s="237">
        <v>0</v>
      </c>
    </row>
    <row r="38" spans="1:15" s="264" customFormat="1" x14ac:dyDescent="0.25">
      <c r="A38" s="189" t="s">
        <v>562</v>
      </c>
      <c r="B38" s="190">
        <v>0</v>
      </c>
      <c r="C38" s="190">
        <v>0</v>
      </c>
      <c r="D38" s="190"/>
      <c r="E38" s="190">
        <v>882</v>
      </c>
      <c r="F38" s="190">
        <v>0</v>
      </c>
      <c r="G38" s="190"/>
      <c r="H38" s="190">
        <v>0</v>
      </c>
      <c r="I38" s="190">
        <v>0</v>
      </c>
      <c r="J38" s="190"/>
      <c r="K38" s="190">
        <v>9381</v>
      </c>
      <c r="L38" s="190">
        <v>0</v>
      </c>
      <c r="M38" s="190"/>
      <c r="N38" s="190">
        <v>0</v>
      </c>
      <c r="O38" s="237">
        <v>0</v>
      </c>
    </row>
    <row r="39" spans="1:15" s="264" customFormat="1" x14ac:dyDescent="0.25">
      <c r="A39" s="189" t="s">
        <v>767</v>
      </c>
      <c r="B39" s="190">
        <v>0</v>
      </c>
      <c r="C39" s="190">
        <v>0</v>
      </c>
      <c r="D39" s="190"/>
      <c r="E39" s="190">
        <v>191</v>
      </c>
      <c r="F39" s="190">
        <v>-11</v>
      </c>
      <c r="G39" s="190"/>
      <c r="H39" s="190">
        <v>0</v>
      </c>
      <c r="I39" s="190">
        <v>0</v>
      </c>
      <c r="J39" s="190"/>
      <c r="K39" s="190">
        <v>1943</v>
      </c>
      <c r="L39" s="190">
        <v>-2009</v>
      </c>
      <c r="M39" s="190"/>
      <c r="N39" s="190">
        <v>-138</v>
      </c>
      <c r="O39" s="237">
        <v>-0.32</v>
      </c>
    </row>
    <row r="40" spans="1:15" s="264" customFormat="1" x14ac:dyDescent="0.25">
      <c r="A40" s="189" t="s">
        <v>768</v>
      </c>
      <c r="B40" s="190">
        <v>0</v>
      </c>
      <c r="C40" s="190">
        <v>0</v>
      </c>
      <c r="D40" s="190"/>
      <c r="E40" s="190">
        <v>143</v>
      </c>
      <c r="F40" s="190">
        <v>-12</v>
      </c>
      <c r="G40" s="190"/>
      <c r="H40" s="190">
        <v>2</v>
      </c>
      <c r="I40" s="190">
        <v>-34</v>
      </c>
      <c r="J40" s="190"/>
      <c r="K40" s="190">
        <v>1655</v>
      </c>
      <c r="L40" s="190">
        <v>-1782</v>
      </c>
      <c r="M40" s="190"/>
      <c r="N40" s="190">
        <v>-137</v>
      </c>
      <c r="O40" s="237">
        <v>-0.39</v>
      </c>
    </row>
    <row r="41" spans="1:15" s="264" customFormat="1" x14ac:dyDescent="0.25">
      <c r="A41" s="189" t="s">
        <v>563</v>
      </c>
      <c r="B41" s="190">
        <v>0</v>
      </c>
      <c r="C41" s="190">
        <v>0</v>
      </c>
      <c r="D41" s="190"/>
      <c r="E41" s="190">
        <v>355</v>
      </c>
      <c r="F41" s="190">
        <v>-45</v>
      </c>
      <c r="G41" s="190"/>
      <c r="H41" s="190">
        <v>-19</v>
      </c>
      <c r="I41" s="190">
        <v>-155</v>
      </c>
      <c r="J41" s="190"/>
      <c r="K41" s="190">
        <v>3862</v>
      </c>
      <c r="L41" s="190">
        <v>-4317</v>
      </c>
      <c r="M41" s="190"/>
      <c r="N41" s="190">
        <v>-79</v>
      </c>
      <c r="O41" s="237">
        <v>-0.09</v>
      </c>
    </row>
    <row r="42" spans="1:15" s="264" customFormat="1" x14ac:dyDescent="0.25">
      <c r="A42" s="189" t="s">
        <v>564</v>
      </c>
      <c r="B42" s="190">
        <v>0</v>
      </c>
      <c r="C42" s="190">
        <v>0</v>
      </c>
      <c r="D42" s="190"/>
      <c r="E42" s="190">
        <v>470</v>
      </c>
      <c r="F42" s="190">
        <v>-23</v>
      </c>
      <c r="G42" s="190"/>
      <c r="H42" s="190">
        <v>-23</v>
      </c>
      <c r="I42" s="190">
        <v>-400</v>
      </c>
      <c r="J42" s="190"/>
      <c r="K42" s="190">
        <v>1878</v>
      </c>
      <c r="L42" s="190">
        <v>-2112</v>
      </c>
      <c r="M42" s="190"/>
      <c r="N42" s="190">
        <v>-10</v>
      </c>
      <c r="O42" s="237">
        <v>-0.01</v>
      </c>
    </row>
    <row r="43" spans="1:15" s="264" customFormat="1" x14ac:dyDescent="0.25">
      <c r="A43" s="189" t="s">
        <v>565</v>
      </c>
      <c r="B43" s="190">
        <v>0</v>
      </c>
      <c r="C43" s="190">
        <v>0</v>
      </c>
      <c r="D43" s="190"/>
      <c r="E43" s="190">
        <v>370</v>
      </c>
      <c r="F43" s="190">
        <v>-8</v>
      </c>
      <c r="G43" s="190"/>
      <c r="H43" s="190">
        <v>0</v>
      </c>
      <c r="I43" s="190">
        <v>-69</v>
      </c>
      <c r="J43" s="190"/>
      <c r="K43" s="190">
        <v>3177</v>
      </c>
      <c r="L43" s="190">
        <v>-3561</v>
      </c>
      <c r="M43" s="190"/>
      <c r="N43" s="190">
        <v>-109</v>
      </c>
      <c r="O43" s="237">
        <v>-0.12</v>
      </c>
    </row>
    <row r="44" spans="1:15" s="264" customFormat="1" x14ac:dyDescent="0.25">
      <c r="A44" s="189" t="s">
        <v>566</v>
      </c>
      <c r="B44" s="190">
        <v>0</v>
      </c>
      <c r="C44" s="190">
        <v>0</v>
      </c>
      <c r="D44" s="190"/>
      <c r="E44" s="190">
        <v>495</v>
      </c>
      <c r="F44" s="190">
        <v>-15</v>
      </c>
      <c r="G44" s="190"/>
      <c r="H44" s="190">
        <v>156</v>
      </c>
      <c r="I44" s="190">
        <v>-999</v>
      </c>
      <c r="J44" s="190"/>
      <c r="K44" s="190">
        <v>6341</v>
      </c>
      <c r="L44" s="190">
        <v>-7340</v>
      </c>
      <c r="M44" s="190"/>
      <c r="N44" s="190">
        <v>-317</v>
      </c>
      <c r="O44" s="237">
        <v>-0.15</v>
      </c>
    </row>
    <row r="45" spans="1:15" s="264" customFormat="1" x14ac:dyDescent="0.25">
      <c r="A45" s="189" t="s">
        <v>567</v>
      </c>
      <c r="B45" s="190">
        <v>0</v>
      </c>
      <c r="C45" s="190">
        <v>0</v>
      </c>
      <c r="D45" s="190"/>
      <c r="E45" s="190">
        <v>258</v>
      </c>
      <c r="F45" s="190">
        <v>-31</v>
      </c>
      <c r="G45" s="190"/>
      <c r="H45" s="190">
        <v>2</v>
      </c>
      <c r="I45" s="190">
        <v>-12</v>
      </c>
      <c r="J45" s="190"/>
      <c r="K45" s="190">
        <v>1579</v>
      </c>
      <c r="L45" s="190">
        <v>-1659</v>
      </c>
      <c r="M45" s="190"/>
      <c r="N45" s="190">
        <v>-187</v>
      </c>
      <c r="O45" s="237">
        <v>-0.27</v>
      </c>
    </row>
    <row r="46" spans="1:15" s="264" customFormat="1" x14ac:dyDescent="0.25">
      <c r="A46" s="189" t="s">
        <v>568</v>
      </c>
      <c r="B46" s="190">
        <v>0</v>
      </c>
      <c r="C46" s="190">
        <v>0</v>
      </c>
      <c r="D46" s="190"/>
      <c r="E46" s="190">
        <v>297</v>
      </c>
      <c r="F46" s="190">
        <v>-28</v>
      </c>
      <c r="G46" s="190"/>
      <c r="H46" s="190">
        <v>112</v>
      </c>
      <c r="I46" s="190">
        <v>-299</v>
      </c>
      <c r="J46" s="190"/>
      <c r="K46" s="190">
        <v>2448</v>
      </c>
      <c r="L46" s="190">
        <v>-2157</v>
      </c>
      <c r="M46" s="190"/>
      <c r="N46" s="190">
        <v>-89</v>
      </c>
      <c r="O46" s="237">
        <v>-0.12</v>
      </c>
    </row>
    <row r="47" spans="1:15" s="264" customFormat="1" x14ac:dyDescent="0.25">
      <c r="A47" s="189" t="s">
        <v>569</v>
      </c>
      <c r="B47" s="190">
        <v>0</v>
      </c>
      <c r="C47" s="190">
        <v>0</v>
      </c>
      <c r="D47" s="190"/>
      <c r="E47" s="190">
        <v>106</v>
      </c>
      <c r="F47" s="190">
        <v>-54</v>
      </c>
      <c r="G47" s="190"/>
      <c r="H47" s="190">
        <v>98</v>
      </c>
      <c r="I47" s="190">
        <v>-147</v>
      </c>
      <c r="J47" s="190"/>
      <c r="K47" s="190">
        <v>1510</v>
      </c>
      <c r="L47" s="190">
        <v>-2539</v>
      </c>
      <c r="M47" s="190"/>
      <c r="N47" s="190">
        <v>-13</v>
      </c>
      <c r="O47" s="237">
        <v>-0.01</v>
      </c>
    </row>
    <row r="48" spans="1:15" s="264" customFormat="1" x14ac:dyDescent="0.25">
      <c r="A48" s="189" t="s">
        <v>570</v>
      </c>
      <c r="B48" s="190">
        <v>0</v>
      </c>
      <c r="C48" s="190">
        <v>0</v>
      </c>
      <c r="D48" s="190"/>
      <c r="E48" s="190">
        <v>560</v>
      </c>
      <c r="F48" s="190">
        <v>-46</v>
      </c>
      <c r="G48" s="190"/>
      <c r="H48" s="190">
        <v>81</v>
      </c>
      <c r="I48" s="190">
        <v>-566</v>
      </c>
      <c r="J48" s="190"/>
      <c r="K48" s="190">
        <v>5090</v>
      </c>
      <c r="L48" s="190">
        <v>-5640</v>
      </c>
      <c r="M48" s="190"/>
      <c r="N48" s="190">
        <v>-22</v>
      </c>
      <c r="O48" s="237">
        <v>-0.02</v>
      </c>
    </row>
    <row r="49" spans="1:15" s="264" customFormat="1" x14ac:dyDescent="0.25">
      <c r="A49" s="189" t="s">
        <v>571</v>
      </c>
      <c r="B49" s="190">
        <v>0</v>
      </c>
      <c r="C49" s="190">
        <v>0</v>
      </c>
      <c r="D49" s="190"/>
      <c r="E49" s="190">
        <v>456</v>
      </c>
      <c r="F49" s="190">
        <v>-13</v>
      </c>
      <c r="G49" s="190"/>
      <c r="H49" s="190">
        <v>146</v>
      </c>
      <c r="I49" s="190">
        <v>-459</v>
      </c>
      <c r="J49" s="190"/>
      <c r="K49" s="190">
        <v>8071</v>
      </c>
      <c r="L49" s="190">
        <v>-9506</v>
      </c>
      <c r="M49" s="190"/>
      <c r="N49" s="190">
        <v>-68</v>
      </c>
      <c r="O49" s="237">
        <v>-0.02</v>
      </c>
    </row>
    <row r="50" spans="1:15" s="264" customFormat="1" x14ac:dyDescent="0.25">
      <c r="A50" s="189" t="s">
        <v>572</v>
      </c>
      <c r="B50" s="190">
        <v>0</v>
      </c>
      <c r="C50" s="190">
        <v>0</v>
      </c>
      <c r="D50" s="190"/>
      <c r="E50" s="190">
        <v>1484</v>
      </c>
      <c r="F50" s="190">
        <v>-11</v>
      </c>
      <c r="G50" s="190"/>
      <c r="H50" s="190">
        <v>130</v>
      </c>
      <c r="I50" s="190">
        <v>-1353</v>
      </c>
      <c r="J50" s="190"/>
      <c r="K50" s="190">
        <v>13809</v>
      </c>
      <c r="L50" s="190">
        <v>-14143</v>
      </c>
      <c r="M50" s="190"/>
      <c r="N50" s="190">
        <v>-32</v>
      </c>
      <c r="O50" s="237">
        <v>-0.01</v>
      </c>
    </row>
    <row r="51" spans="1:15" s="264" customFormat="1" x14ac:dyDescent="0.25">
      <c r="A51" s="189" t="s">
        <v>573</v>
      </c>
      <c r="B51" s="190">
        <v>0</v>
      </c>
      <c r="C51" s="190">
        <v>0</v>
      </c>
      <c r="D51" s="190"/>
      <c r="E51" s="190">
        <v>89</v>
      </c>
      <c r="F51" s="190">
        <v>-17</v>
      </c>
      <c r="G51" s="190"/>
      <c r="H51" s="190">
        <v>34</v>
      </c>
      <c r="I51" s="190">
        <v>-80</v>
      </c>
      <c r="J51" s="190"/>
      <c r="K51" s="190">
        <v>1951</v>
      </c>
      <c r="L51" s="190">
        <v>-1973</v>
      </c>
      <c r="M51" s="190"/>
      <c r="N51" s="190">
        <v>-10</v>
      </c>
      <c r="O51" s="237">
        <v>-0.02</v>
      </c>
    </row>
    <row r="52" spans="1:15" s="264" customFormat="1" x14ac:dyDescent="0.25">
      <c r="A52" s="189" t="s">
        <v>769</v>
      </c>
      <c r="B52" s="190">
        <v>0</v>
      </c>
      <c r="C52" s="190">
        <v>0</v>
      </c>
      <c r="D52" s="190"/>
      <c r="E52" s="190">
        <v>103</v>
      </c>
      <c r="F52" s="190">
        <v>0</v>
      </c>
      <c r="G52" s="190"/>
      <c r="H52" s="190">
        <v>0</v>
      </c>
      <c r="I52" s="190">
        <v>0</v>
      </c>
      <c r="J52" s="190"/>
      <c r="K52" s="190">
        <v>1978</v>
      </c>
      <c r="L52" s="190">
        <v>0</v>
      </c>
      <c r="M52" s="190"/>
      <c r="N52" s="190">
        <v>-9</v>
      </c>
      <c r="O52" s="237">
        <v>-0.02</v>
      </c>
    </row>
    <row r="53" spans="1:15" s="264" customFormat="1" x14ac:dyDescent="0.25">
      <c r="A53" s="189" t="s">
        <v>574</v>
      </c>
      <c r="B53" s="190">
        <v>0</v>
      </c>
      <c r="C53" s="190">
        <v>0</v>
      </c>
      <c r="D53" s="190"/>
      <c r="E53" s="190">
        <v>38</v>
      </c>
      <c r="F53" s="190">
        <v>0</v>
      </c>
      <c r="G53" s="190"/>
      <c r="H53" s="190">
        <v>0</v>
      </c>
      <c r="I53" s="190">
        <v>0</v>
      </c>
      <c r="J53" s="190"/>
      <c r="K53" s="190">
        <v>597</v>
      </c>
      <c r="L53" s="190">
        <v>0</v>
      </c>
      <c r="M53" s="190"/>
      <c r="N53" s="190">
        <v>0</v>
      </c>
      <c r="O53" s="237">
        <v>0</v>
      </c>
    </row>
    <row r="54" spans="1:15" s="264" customFormat="1" x14ac:dyDescent="0.25">
      <c r="A54" s="189" t="s">
        <v>473</v>
      </c>
      <c r="B54" s="190">
        <v>0</v>
      </c>
      <c r="C54" s="190">
        <v>0</v>
      </c>
      <c r="D54" s="190"/>
      <c r="E54" s="190">
        <v>720</v>
      </c>
      <c r="F54" s="190">
        <v>-43</v>
      </c>
      <c r="G54" s="190"/>
      <c r="H54" s="190">
        <v>276</v>
      </c>
      <c r="I54" s="190">
        <v>-926</v>
      </c>
      <c r="J54" s="190"/>
      <c r="K54" s="190">
        <v>7174</v>
      </c>
      <c r="L54" s="190">
        <v>-7135</v>
      </c>
      <c r="M54" s="190"/>
      <c r="N54" s="190">
        <v>-148</v>
      </c>
      <c r="O54" s="237">
        <v>-7.0000000000000007E-2</v>
      </c>
    </row>
    <row r="55" spans="1:15" s="264" customFormat="1" x14ac:dyDescent="0.25">
      <c r="A55" s="189" t="s">
        <v>475</v>
      </c>
      <c r="B55" s="190">
        <v>0</v>
      </c>
      <c r="C55" s="190">
        <v>0</v>
      </c>
      <c r="D55" s="190"/>
      <c r="E55" s="190">
        <v>2419</v>
      </c>
      <c r="F55" s="190">
        <v>0</v>
      </c>
      <c r="G55" s="190"/>
      <c r="H55" s="190">
        <v>37</v>
      </c>
      <c r="I55" s="190">
        <v>-905</v>
      </c>
      <c r="J55" s="190"/>
      <c r="K55" s="190">
        <v>21919</v>
      </c>
      <c r="L55" s="190">
        <v>-24934</v>
      </c>
      <c r="M55" s="190"/>
      <c r="N55" s="190">
        <v>-46</v>
      </c>
      <c r="O55" s="237">
        <v>0</v>
      </c>
    </row>
    <row r="56" spans="1:15" s="264" customFormat="1" x14ac:dyDescent="0.25">
      <c r="A56" s="189" t="s">
        <v>476</v>
      </c>
      <c r="B56" s="190">
        <v>0</v>
      </c>
      <c r="C56" s="190">
        <v>0</v>
      </c>
      <c r="D56" s="190"/>
      <c r="E56" s="190">
        <v>1939</v>
      </c>
      <c r="F56" s="190">
        <v>0</v>
      </c>
      <c r="G56" s="190"/>
      <c r="H56" s="190">
        <v>0</v>
      </c>
      <c r="I56" s="190">
        <v>-741</v>
      </c>
      <c r="J56" s="190"/>
      <c r="K56" s="190">
        <v>16243</v>
      </c>
      <c r="L56" s="190">
        <v>-19692</v>
      </c>
      <c r="M56" s="190"/>
      <c r="N56" s="190">
        <v>-35</v>
      </c>
      <c r="O56" s="237">
        <v>0</v>
      </c>
    </row>
    <row r="57" spans="1:15" s="264" customFormat="1" x14ac:dyDescent="0.25">
      <c r="A57" s="189" t="s">
        <v>477</v>
      </c>
      <c r="B57" s="190">
        <v>0</v>
      </c>
      <c r="C57" s="190">
        <v>0</v>
      </c>
      <c r="D57" s="190"/>
      <c r="E57" s="190">
        <v>3478</v>
      </c>
      <c r="F57" s="190">
        <v>-467</v>
      </c>
      <c r="G57" s="190"/>
      <c r="H57" s="190">
        <v>0</v>
      </c>
      <c r="I57" s="190">
        <v>-812</v>
      </c>
      <c r="J57" s="190"/>
      <c r="K57" s="190">
        <v>24119</v>
      </c>
      <c r="L57" s="190">
        <v>-25039</v>
      </c>
      <c r="M57" s="190"/>
      <c r="N57" s="190">
        <v>-52</v>
      </c>
      <c r="O57" s="237">
        <v>0</v>
      </c>
    </row>
    <row r="58" spans="1:15" s="264" customFormat="1" x14ac:dyDescent="0.25">
      <c r="A58" s="189" t="s">
        <v>478</v>
      </c>
      <c r="B58" s="190">
        <v>0</v>
      </c>
      <c r="C58" s="190">
        <v>0</v>
      </c>
      <c r="D58" s="190"/>
      <c r="E58" s="190">
        <v>171</v>
      </c>
      <c r="F58" s="190">
        <v>-177</v>
      </c>
      <c r="G58" s="190"/>
      <c r="H58" s="190">
        <v>251</v>
      </c>
      <c r="I58" s="190">
        <v>-159</v>
      </c>
      <c r="J58" s="190"/>
      <c r="K58" s="190">
        <v>3944</v>
      </c>
      <c r="L58" s="190">
        <v>-4021</v>
      </c>
      <c r="M58" s="190"/>
      <c r="N58" s="190">
        <v>-64</v>
      </c>
      <c r="O58" s="237">
        <v>-0.09</v>
      </c>
    </row>
    <row r="59" spans="1:15" s="264" customFormat="1" x14ac:dyDescent="0.25">
      <c r="A59" s="189" t="s">
        <v>748</v>
      </c>
      <c r="B59" s="190">
        <v>0</v>
      </c>
      <c r="C59" s="190">
        <v>0</v>
      </c>
      <c r="D59" s="190"/>
      <c r="E59" s="190">
        <v>241</v>
      </c>
      <c r="F59" s="190">
        <v>-12</v>
      </c>
      <c r="G59" s="190"/>
      <c r="H59" s="190">
        <v>128</v>
      </c>
      <c r="I59" s="190">
        <v>-247</v>
      </c>
      <c r="J59" s="190"/>
      <c r="K59" s="190">
        <v>3872</v>
      </c>
      <c r="L59" s="190">
        <v>-4125</v>
      </c>
      <c r="M59" s="190"/>
      <c r="N59" s="190">
        <v>-91</v>
      </c>
      <c r="O59" s="237">
        <v>-0.09</v>
      </c>
    </row>
    <row r="60" spans="1:15" s="264" customFormat="1" x14ac:dyDescent="0.25">
      <c r="A60" s="189" t="s">
        <v>479</v>
      </c>
      <c r="B60" s="190">
        <v>0</v>
      </c>
      <c r="C60" s="190">
        <v>0</v>
      </c>
      <c r="D60" s="190"/>
      <c r="E60" s="190">
        <v>287</v>
      </c>
      <c r="F60" s="190">
        <v>-15</v>
      </c>
      <c r="G60" s="190"/>
      <c r="H60" s="190">
        <v>176</v>
      </c>
      <c r="I60" s="190">
        <v>-324</v>
      </c>
      <c r="J60" s="190"/>
      <c r="K60" s="190">
        <v>4198</v>
      </c>
      <c r="L60" s="190">
        <v>-5180</v>
      </c>
      <c r="M60" s="190"/>
      <c r="N60" s="190">
        <v>-12</v>
      </c>
      <c r="O60" s="237">
        <v>-0.01</v>
      </c>
    </row>
    <row r="61" spans="1:15" s="264" customFormat="1" x14ac:dyDescent="0.25">
      <c r="A61" s="189" t="s">
        <v>480</v>
      </c>
      <c r="B61" s="190">
        <v>0</v>
      </c>
      <c r="C61" s="190">
        <v>0</v>
      </c>
      <c r="D61" s="190"/>
      <c r="E61" s="190">
        <v>646</v>
      </c>
      <c r="F61" s="190">
        <v>-57</v>
      </c>
      <c r="G61" s="190"/>
      <c r="H61" s="190">
        <v>426</v>
      </c>
      <c r="I61" s="190">
        <v>-682</v>
      </c>
      <c r="J61" s="190"/>
      <c r="K61" s="190">
        <v>9671</v>
      </c>
      <c r="L61" s="190">
        <v>-10895</v>
      </c>
      <c r="M61" s="190"/>
      <c r="N61" s="190">
        <v>-17</v>
      </c>
      <c r="O61" s="237">
        <v>-0.01</v>
      </c>
    </row>
    <row r="62" spans="1:15" s="264" customFormat="1" x14ac:dyDescent="0.25">
      <c r="A62" s="189" t="s">
        <v>481</v>
      </c>
      <c r="B62" s="190">
        <v>0</v>
      </c>
      <c r="C62" s="190">
        <v>0</v>
      </c>
      <c r="D62" s="190"/>
      <c r="E62" s="190">
        <v>757</v>
      </c>
      <c r="F62" s="190">
        <v>-47</v>
      </c>
      <c r="G62" s="190"/>
      <c r="H62" s="190">
        <v>530</v>
      </c>
      <c r="I62" s="190">
        <v>-796</v>
      </c>
      <c r="J62" s="190"/>
      <c r="K62" s="190">
        <v>11112</v>
      </c>
      <c r="L62" s="190">
        <v>-11976</v>
      </c>
      <c r="M62" s="190"/>
      <c r="N62" s="190">
        <v>-778</v>
      </c>
      <c r="O62" s="237">
        <v>-0.22</v>
      </c>
    </row>
    <row r="63" spans="1:15" s="264" customFormat="1" x14ac:dyDescent="0.25">
      <c r="A63" s="189" t="s">
        <v>482</v>
      </c>
      <c r="B63" s="190">
        <v>0</v>
      </c>
      <c r="C63" s="190">
        <v>0</v>
      </c>
      <c r="D63" s="190"/>
      <c r="E63" s="190">
        <v>951</v>
      </c>
      <c r="F63" s="190">
        <v>-283</v>
      </c>
      <c r="G63" s="190"/>
      <c r="H63" s="190">
        <v>20</v>
      </c>
      <c r="I63" s="190">
        <v>-295</v>
      </c>
      <c r="J63" s="190"/>
      <c r="K63" s="190">
        <v>11052</v>
      </c>
      <c r="L63" s="190">
        <v>-10392</v>
      </c>
      <c r="M63" s="190"/>
      <c r="N63" s="190">
        <v>-24</v>
      </c>
      <c r="O63" s="237">
        <v>-0.01</v>
      </c>
    </row>
    <row r="64" spans="1:15" s="264" customFormat="1" x14ac:dyDescent="0.25">
      <c r="A64" s="189" t="s">
        <v>483</v>
      </c>
      <c r="B64" s="190">
        <v>0</v>
      </c>
      <c r="C64" s="190">
        <v>0</v>
      </c>
      <c r="D64" s="190"/>
      <c r="E64" s="190">
        <v>1370</v>
      </c>
      <c r="F64" s="190">
        <v>-141</v>
      </c>
      <c r="G64" s="190"/>
      <c r="H64" s="190">
        <v>47</v>
      </c>
      <c r="I64" s="190">
        <v>-533</v>
      </c>
      <c r="J64" s="190"/>
      <c r="K64" s="190">
        <v>14377</v>
      </c>
      <c r="L64" s="190">
        <v>-13992</v>
      </c>
      <c r="M64" s="190"/>
      <c r="N64" s="190">
        <v>-29</v>
      </c>
      <c r="O64" s="237">
        <v>0</v>
      </c>
    </row>
    <row r="65" spans="1:15" s="264" customFormat="1" x14ac:dyDescent="0.25">
      <c r="A65" s="189" t="s">
        <v>484</v>
      </c>
      <c r="B65" s="190">
        <v>0</v>
      </c>
      <c r="C65" s="190">
        <v>0</v>
      </c>
      <c r="D65" s="190"/>
      <c r="E65" s="190">
        <v>614</v>
      </c>
      <c r="F65" s="190">
        <v>-174</v>
      </c>
      <c r="G65" s="190"/>
      <c r="H65" s="190">
        <v>36</v>
      </c>
      <c r="I65" s="190">
        <v>-380</v>
      </c>
      <c r="J65" s="190"/>
      <c r="K65" s="190">
        <v>15511</v>
      </c>
      <c r="L65" s="190">
        <v>-16563</v>
      </c>
      <c r="M65" s="190"/>
      <c r="N65" s="190">
        <v>-339</v>
      </c>
      <c r="O65" s="237">
        <v>-7.0000000000000007E-2</v>
      </c>
    </row>
    <row r="66" spans="1:15" s="264" customFormat="1" x14ac:dyDescent="0.25">
      <c r="A66" s="189" t="s">
        <v>749</v>
      </c>
      <c r="B66" s="190">
        <v>0</v>
      </c>
      <c r="C66" s="190">
        <v>0</v>
      </c>
      <c r="D66" s="190"/>
      <c r="E66" s="190">
        <v>336</v>
      </c>
      <c r="F66" s="190">
        <v>-121</v>
      </c>
      <c r="G66" s="190"/>
      <c r="H66" s="190">
        <v>7</v>
      </c>
      <c r="I66" s="190">
        <v>-237</v>
      </c>
      <c r="J66" s="190"/>
      <c r="K66" s="190">
        <v>8502</v>
      </c>
      <c r="L66" s="190">
        <v>-11023</v>
      </c>
      <c r="M66" s="190"/>
      <c r="N66" s="190">
        <v>-16</v>
      </c>
      <c r="O66" s="237">
        <v>-0.01</v>
      </c>
    </row>
    <row r="67" spans="1:15" s="264" customFormat="1" x14ac:dyDescent="0.25">
      <c r="A67" s="189" t="s">
        <v>485</v>
      </c>
      <c r="B67" s="190">
        <v>0</v>
      </c>
      <c r="C67" s="190">
        <v>0</v>
      </c>
      <c r="D67" s="190"/>
      <c r="E67" s="190">
        <v>768</v>
      </c>
      <c r="F67" s="190">
        <v>-275</v>
      </c>
      <c r="G67" s="190"/>
      <c r="H67" s="190">
        <v>0</v>
      </c>
      <c r="I67" s="190">
        <v>-537</v>
      </c>
      <c r="J67" s="190"/>
      <c r="K67" s="190">
        <v>17344</v>
      </c>
      <c r="L67" s="190">
        <v>-18433</v>
      </c>
      <c r="M67" s="190"/>
      <c r="N67" s="190">
        <v>-31</v>
      </c>
      <c r="O67" s="237">
        <v>0</v>
      </c>
    </row>
    <row r="68" spans="1:15" s="264" customFormat="1" x14ac:dyDescent="0.25">
      <c r="A68" s="189" t="s">
        <v>486</v>
      </c>
      <c r="B68" s="190">
        <v>0</v>
      </c>
      <c r="C68" s="190">
        <v>0</v>
      </c>
      <c r="D68" s="190"/>
      <c r="E68" s="190">
        <v>224</v>
      </c>
      <c r="F68" s="190">
        <v>-64</v>
      </c>
      <c r="G68" s="190"/>
      <c r="H68" s="190">
        <v>0</v>
      </c>
      <c r="I68" s="190">
        <v>-72</v>
      </c>
      <c r="J68" s="190"/>
      <c r="K68" s="190">
        <v>6112</v>
      </c>
      <c r="L68" s="190">
        <v>-5328</v>
      </c>
      <c r="M68" s="190"/>
      <c r="N68" s="190">
        <v>-11</v>
      </c>
      <c r="O68" s="237">
        <v>-0.01</v>
      </c>
    </row>
    <row r="69" spans="1:15" s="264" customFormat="1" x14ac:dyDescent="0.25">
      <c r="A69" s="189" t="s">
        <v>487</v>
      </c>
      <c r="B69" s="190">
        <v>0</v>
      </c>
      <c r="C69" s="190">
        <v>0</v>
      </c>
      <c r="D69" s="190"/>
      <c r="E69" s="190">
        <v>178</v>
      </c>
      <c r="F69" s="190">
        <v>-54</v>
      </c>
      <c r="G69" s="190"/>
      <c r="H69" s="190">
        <v>0</v>
      </c>
      <c r="I69" s="190">
        <v>-100</v>
      </c>
      <c r="J69" s="190"/>
      <c r="K69" s="190">
        <v>5506</v>
      </c>
      <c r="L69" s="190">
        <v>-6134</v>
      </c>
      <c r="M69" s="190"/>
      <c r="N69" s="190">
        <v>-7</v>
      </c>
      <c r="O69" s="237">
        <v>-0.01</v>
      </c>
    </row>
    <row r="70" spans="1:15" s="264" customFormat="1" x14ac:dyDescent="0.25">
      <c r="A70" s="189" t="s">
        <v>750</v>
      </c>
      <c r="B70" s="190">
        <v>0</v>
      </c>
      <c r="C70" s="190">
        <v>0</v>
      </c>
      <c r="D70" s="190"/>
      <c r="E70" s="190">
        <v>184</v>
      </c>
      <c r="F70" s="190">
        <v>-47</v>
      </c>
      <c r="G70" s="190"/>
      <c r="H70" s="190">
        <v>3</v>
      </c>
      <c r="I70" s="190">
        <v>-93</v>
      </c>
      <c r="J70" s="190"/>
      <c r="K70" s="190">
        <v>6065</v>
      </c>
      <c r="L70" s="190">
        <v>-6315</v>
      </c>
      <c r="M70" s="190"/>
      <c r="N70" s="190">
        <v>-17</v>
      </c>
      <c r="O70" s="237">
        <v>-0.01</v>
      </c>
    </row>
    <row r="71" spans="1:15" s="264" customFormat="1" x14ac:dyDescent="0.25">
      <c r="A71" s="189" t="s">
        <v>751</v>
      </c>
      <c r="B71" s="190">
        <v>0</v>
      </c>
      <c r="C71" s="190">
        <v>0</v>
      </c>
      <c r="D71" s="190"/>
      <c r="E71" s="190">
        <v>181</v>
      </c>
      <c r="F71" s="190">
        <v>-37</v>
      </c>
      <c r="G71" s="190"/>
      <c r="H71" s="190">
        <v>4</v>
      </c>
      <c r="I71" s="190">
        <v>-107</v>
      </c>
      <c r="J71" s="190"/>
      <c r="K71" s="190">
        <v>6419</v>
      </c>
      <c r="L71" s="190">
        <v>-6431</v>
      </c>
      <c r="M71" s="190"/>
      <c r="N71" s="190">
        <v>-32</v>
      </c>
      <c r="O71" s="237">
        <v>-0.02</v>
      </c>
    </row>
    <row r="72" spans="1:15" s="264" customFormat="1" x14ac:dyDescent="0.25">
      <c r="A72" s="189" t="s">
        <v>752</v>
      </c>
      <c r="B72" s="190">
        <v>0</v>
      </c>
      <c r="C72" s="190">
        <v>0</v>
      </c>
      <c r="D72" s="190"/>
      <c r="E72" s="190">
        <v>151</v>
      </c>
      <c r="F72" s="190">
        <v>-9</v>
      </c>
      <c r="G72" s="190"/>
      <c r="H72" s="190">
        <v>3</v>
      </c>
      <c r="I72" s="190">
        <v>-78</v>
      </c>
      <c r="J72" s="190"/>
      <c r="K72" s="190">
        <v>3922</v>
      </c>
      <c r="L72" s="190">
        <v>-4241</v>
      </c>
      <c r="M72" s="190"/>
      <c r="N72" s="190">
        <v>-11</v>
      </c>
      <c r="O72" s="237">
        <v>-0.01</v>
      </c>
    </row>
    <row r="73" spans="1:15" s="264" customFormat="1" x14ac:dyDescent="0.25">
      <c r="A73" s="189" t="s">
        <v>488</v>
      </c>
      <c r="B73" s="190">
        <v>0</v>
      </c>
      <c r="C73" s="190">
        <v>0</v>
      </c>
      <c r="D73" s="190"/>
      <c r="E73" s="190">
        <v>387</v>
      </c>
      <c r="F73" s="190">
        <v>-35</v>
      </c>
      <c r="G73" s="190"/>
      <c r="H73" s="190">
        <v>17</v>
      </c>
      <c r="I73" s="190">
        <v>-203</v>
      </c>
      <c r="J73" s="190"/>
      <c r="K73" s="190">
        <v>9991</v>
      </c>
      <c r="L73" s="190">
        <v>-10730</v>
      </c>
      <c r="M73" s="190"/>
      <c r="N73" s="190">
        <v>-47</v>
      </c>
      <c r="O73" s="237">
        <v>-0.02</v>
      </c>
    </row>
    <row r="74" spans="1:15" s="264" customFormat="1" x14ac:dyDescent="0.25">
      <c r="A74" s="189" t="s">
        <v>753</v>
      </c>
      <c r="B74" s="190">
        <v>0</v>
      </c>
      <c r="C74" s="190">
        <v>0</v>
      </c>
      <c r="D74" s="190"/>
      <c r="E74" s="190">
        <v>137</v>
      </c>
      <c r="F74" s="190">
        <v>-7</v>
      </c>
      <c r="G74" s="190"/>
      <c r="H74" s="190">
        <v>6</v>
      </c>
      <c r="I74" s="190">
        <v>-73</v>
      </c>
      <c r="J74" s="190"/>
      <c r="K74" s="190">
        <v>3069</v>
      </c>
      <c r="L74" s="190">
        <v>-3406</v>
      </c>
      <c r="M74" s="190"/>
      <c r="N74" s="190">
        <v>-8</v>
      </c>
      <c r="O74" s="237">
        <v>-0.01</v>
      </c>
    </row>
    <row r="75" spans="1:15" s="264" customFormat="1" x14ac:dyDescent="0.25">
      <c r="A75" s="189" t="s">
        <v>489</v>
      </c>
      <c r="B75" s="190">
        <v>0</v>
      </c>
      <c r="C75" s="190">
        <v>0</v>
      </c>
      <c r="D75" s="190"/>
      <c r="E75" s="190">
        <v>332</v>
      </c>
      <c r="F75" s="190">
        <v>-17</v>
      </c>
      <c r="G75" s="190"/>
      <c r="H75" s="190">
        <v>11</v>
      </c>
      <c r="I75" s="190">
        <v>-165</v>
      </c>
      <c r="J75" s="190"/>
      <c r="K75" s="190">
        <v>7796</v>
      </c>
      <c r="L75" s="190">
        <v>-8014</v>
      </c>
      <c r="M75" s="190"/>
      <c r="N75" s="190">
        <v>-117</v>
      </c>
      <c r="O75" s="237">
        <v>-0.05</v>
      </c>
    </row>
    <row r="76" spans="1:15" s="264" customFormat="1" x14ac:dyDescent="0.25">
      <c r="A76" s="189" t="s">
        <v>490</v>
      </c>
      <c r="B76" s="190">
        <v>0</v>
      </c>
      <c r="C76" s="190">
        <v>0</v>
      </c>
      <c r="D76" s="190"/>
      <c r="E76" s="190">
        <v>368</v>
      </c>
      <c r="F76" s="190">
        <v>-23</v>
      </c>
      <c r="G76" s="190"/>
      <c r="H76" s="190">
        <v>2</v>
      </c>
      <c r="I76" s="190">
        <v>-221</v>
      </c>
      <c r="J76" s="190"/>
      <c r="K76" s="190">
        <v>8807</v>
      </c>
      <c r="L76" s="190">
        <v>-9759</v>
      </c>
      <c r="M76" s="190"/>
      <c r="N76" s="190">
        <v>-16</v>
      </c>
      <c r="O76" s="237">
        <v>-0.01</v>
      </c>
    </row>
    <row r="77" spans="1:15" s="264" customFormat="1" x14ac:dyDescent="0.25">
      <c r="A77" s="189" t="s">
        <v>491</v>
      </c>
      <c r="B77" s="190">
        <v>0</v>
      </c>
      <c r="C77" s="190">
        <v>0</v>
      </c>
      <c r="D77" s="190"/>
      <c r="E77" s="190">
        <v>3498</v>
      </c>
      <c r="F77" s="190">
        <v>-830</v>
      </c>
      <c r="G77" s="190"/>
      <c r="H77" s="190">
        <v>0</v>
      </c>
      <c r="I77" s="190">
        <v>0</v>
      </c>
      <c r="J77" s="190"/>
      <c r="K77" s="190">
        <v>24678</v>
      </c>
      <c r="L77" s="190">
        <v>-27102</v>
      </c>
      <c r="M77" s="190"/>
      <c r="N77" s="190">
        <v>-2545</v>
      </c>
      <c r="O77" s="237">
        <v>-1.32</v>
      </c>
    </row>
    <row r="78" spans="1:15" s="264" customFormat="1" x14ac:dyDescent="0.25">
      <c r="A78" s="189" t="s">
        <v>492</v>
      </c>
      <c r="B78" s="190">
        <v>0</v>
      </c>
      <c r="C78" s="190">
        <v>0</v>
      </c>
      <c r="D78" s="190"/>
      <c r="E78" s="190">
        <v>27843</v>
      </c>
      <c r="F78" s="190">
        <v>-3974</v>
      </c>
      <c r="G78" s="190"/>
      <c r="H78" s="190">
        <v>0</v>
      </c>
      <c r="I78" s="190">
        <v>0</v>
      </c>
      <c r="J78" s="190"/>
      <c r="K78" s="190">
        <v>139194</v>
      </c>
      <c r="L78" s="190">
        <v>-139706</v>
      </c>
      <c r="M78" s="190"/>
      <c r="N78" s="190">
        <v>-21899</v>
      </c>
      <c r="O78" s="237">
        <v>-1.58</v>
      </c>
    </row>
    <row r="79" spans="1:15" s="264" customFormat="1" x14ac:dyDescent="0.25">
      <c r="A79" s="189" t="s">
        <v>493</v>
      </c>
      <c r="B79" s="190">
        <v>-52171</v>
      </c>
      <c r="C79" s="190">
        <v>0</v>
      </c>
      <c r="D79" s="190"/>
      <c r="E79" s="190">
        <v>13364</v>
      </c>
      <c r="F79" s="190">
        <v>-1942</v>
      </c>
      <c r="G79" s="190"/>
      <c r="H79" s="190">
        <v>0</v>
      </c>
      <c r="I79" s="190">
        <v>0</v>
      </c>
      <c r="J79" s="190"/>
      <c r="K79" s="190">
        <v>53917</v>
      </c>
      <c r="L79" s="190">
        <v>0</v>
      </c>
      <c r="M79" s="190"/>
      <c r="N79" s="190">
        <v>-11249</v>
      </c>
      <c r="O79" s="237">
        <v>-1.51</v>
      </c>
    </row>
    <row r="80" spans="1:15" s="264" customFormat="1" x14ac:dyDescent="0.25">
      <c r="A80" s="189" t="s">
        <v>745</v>
      </c>
      <c r="B80" s="190">
        <v>-1374999</v>
      </c>
      <c r="C80" s="190">
        <v>1375545</v>
      </c>
      <c r="D80" s="190"/>
      <c r="E80" s="190">
        <v>0</v>
      </c>
      <c r="F80" s="190">
        <v>0</v>
      </c>
      <c r="G80" s="190"/>
      <c r="H80" s="190">
        <v>0</v>
      </c>
      <c r="I80" s="190">
        <v>0</v>
      </c>
      <c r="J80" s="190"/>
      <c r="K80" s="190">
        <v>2958</v>
      </c>
      <c r="L80" s="190">
        <v>0</v>
      </c>
      <c r="M80" s="190"/>
      <c r="N80" s="190">
        <v>0</v>
      </c>
      <c r="O80" s="237">
        <v>0</v>
      </c>
    </row>
    <row r="81" spans="1:15" s="264" customFormat="1" x14ac:dyDescent="0.25">
      <c r="A81" s="189" t="s">
        <v>494</v>
      </c>
      <c r="B81" s="190">
        <v>0</v>
      </c>
      <c r="C81" s="190">
        <v>0</v>
      </c>
      <c r="D81" s="190"/>
      <c r="E81" s="190">
        <v>584</v>
      </c>
      <c r="F81" s="190">
        <v>0</v>
      </c>
      <c r="G81" s="190"/>
      <c r="H81" s="190">
        <v>0</v>
      </c>
      <c r="I81" s="190">
        <v>0</v>
      </c>
      <c r="J81" s="190"/>
      <c r="K81" s="190">
        <v>8656</v>
      </c>
      <c r="L81" s="190">
        <v>-9120</v>
      </c>
      <c r="M81" s="190"/>
      <c r="N81" s="190">
        <v>-19</v>
      </c>
      <c r="O81" s="237">
        <v>-0.01</v>
      </c>
    </row>
    <row r="82" spans="1:15" s="264" customFormat="1" x14ac:dyDescent="0.25">
      <c r="A82" s="189" t="s">
        <v>495</v>
      </c>
      <c r="B82" s="190">
        <v>0</v>
      </c>
      <c r="C82" s="190">
        <v>0</v>
      </c>
      <c r="D82" s="190"/>
      <c r="E82" s="190">
        <v>184</v>
      </c>
      <c r="F82" s="190">
        <v>-2</v>
      </c>
      <c r="G82" s="190"/>
      <c r="H82" s="190">
        <v>15</v>
      </c>
      <c r="I82" s="190">
        <v>-176</v>
      </c>
      <c r="J82" s="190"/>
      <c r="K82" s="190">
        <v>1178</v>
      </c>
      <c r="L82" s="190">
        <v>-1728</v>
      </c>
      <c r="M82" s="190"/>
      <c r="N82" s="190">
        <v>-11</v>
      </c>
      <c r="O82" s="237">
        <v>-0.43</v>
      </c>
    </row>
    <row r="83" spans="1:15" s="264" customFormat="1" x14ac:dyDescent="0.25">
      <c r="A83" s="189" t="s">
        <v>496</v>
      </c>
      <c r="B83" s="190">
        <v>0</v>
      </c>
      <c r="C83" s="190">
        <v>0</v>
      </c>
      <c r="D83" s="190"/>
      <c r="E83" s="190">
        <v>225</v>
      </c>
      <c r="F83" s="190">
        <v>-16</v>
      </c>
      <c r="G83" s="190"/>
      <c r="H83" s="190">
        <v>169</v>
      </c>
      <c r="I83" s="190">
        <v>-316</v>
      </c>
      <c r="J83" s="190"/>
      <c r="K83" s="190">
        <v>6994</v>
      </c>
      <c r="L83" s="190">
        <v>-8449</v>
      </c>
      <c r="M83" s="190"/>
      <c r="N83" s="190">
        <v>-15</v>
      </c>
      <c r="O83" s="237">
        <v>-0.02</v>
      </c>
    </row>
    <row r="84" spans="1:15" s="264" customFormat="1" x14ac:dyDescent="0.25">
      <c r="A84" s="189" t="s">
        <v>497</v>
      </c>
      <c r="B84" s="190">
        <v>0</v>
      </c>
      <c r="C84" s="190">
        <v>0</v>
      </c>
      <c r="D84" s="190"/>
      <c r="E84" s="190">
        <v>2140</v>
      </c>
      <c r="F84" s="190">
        <v>-49</v>
      </c>
      <c r="G84" s="190"/>
      <c r="H84" s="190">
        <v>2035</v>
      </c>
      <c r="I84" s="190">
        <v>-2143</v>
      </c>
      <c r="J84" s="190"/>
      <c r="K84" s="190">
        <v>22305</v>
      </c>
      <c r="L84" s="190">
        <v>-24538</v>
      </c>
      <c r="M84" s="190"/>
      <c r="N84" s="190">
        <v>-78</v>
      </c>
      <c r="O84" s="237">
        <v>-0.01</v>
      </c>
    </row>
    <row r="85" spans="1:15" s="264" customFormat="1" x14ac:dyDescent="0.25">
      <c r="A85" s="189" t="s">
        <v>498</v>
      </c>
      <c r="B85" s="190">
        <v>0</v>
      </c>
      <c r="C85" s="190">
        <v>0</v>
      </c>
      <c r="D85" s="190"/>
      <c r="E85" s="190">
        <v>2026</v>
      </c>
      <c r="F85" s="190">
        <v>-109</v>
      </c>
      <c r="G85" s="190"/>
      <c r="H85" s="190">
        <v>0</v>
      </c>
      <c r="I85" s="190">
        <v>0</v>
      </c>
      <c r="J85" s="190"/>
      <c r="K85" s="190">
        <v>16397</v>
      </c>
      <c r="L85" s="190">
        <v>-18689</v>
      </c>
      <c r="M85" s="190"/>
      <c r="N85" s="190">
        <v>-2264</v>
      </c>
      <c r="O85" s="237">
        <v>-0.17</v>
      </c>
    </row>
    <row r="86" spans="1:15" s="264" customFormat="1" x14ac:dyDescent="0.25">
      <c r="A86" s="189" t="s">
        <v>499</v>
      </c>
      <c r="B86" s="190">
        <v>0</v>
      </c>
      <c r="C86" s="190">
        <v>0</v>
      </c>
      <c r="D86" s="190"/>
      <c r="E86" s="190">
        <v>2529</v>
      </c>
      <c r="F86" s="190">
        <v>-171</v>
      </c>
      <c r="G86" s="190"/>
      <c r="H86" s="190">
        <v>0</v>
      </c>
      <c r="I86" s="190">
        <v>0</v>
      </c>
      <c r="J86" s="190"/>
      <c r="K86" s="190">
        <v>14661</v>
      </c>
      <c r="L86" s="190">
        <v>-14617</v>
      </c>
      <c r="M86" s="190"/>
      <c r="N86" s="190">
        <v>-4291</v>
      </c>
      <c r="O86" s="237">
        <v>-0.35</v>
      </c>
    </row>
    <row r="87" spans="1:15" s="264" customFormat="1" x14ac:dyDescent="0.25">
      <c r="A87" s="189" t="s">
        <v>500</v>
      </c>
      <c r="B87" s="190">
        <v>0</v>
      </c>
      <c r="C87" s="190">
        <v>0</v>
      </c>
      <c r="D87" s="190"/>
      <c r="E87" s="190">
        <v>8233</v>
      </c>
      <c r="F87" s="190">
        <v>-164</v>
      </c>
      <c r="G87" s="190"/>
      <c r="H87" s="190">
        <v>0</v>
      </c>
      <c r="I87" s="190">
        <v>0</v>
      </c>
      <c r="J87" s="190"/>
      <c r="K87" s="190">
        <v>55688</v>
      </c>
      <c r="L87" s="190">
        <v>-62967</v>
      </c>
      <c r="M87" s="190"/>
      <c r="N87" s="190">
        <v>-7136</v>
      </c>
      <c r="O87" s="237">
        <v>-0.18</v>
      </c>
    </row>
    <row r="88" spans="1:15" s="264" customFormat="1" x14ac:dyDescent="0.25">
      <c r="A88" s="189" t="s">
        <v>501</v>
      </c>
      <c r="B88" s="190">
        <v>0</v>
      </c>
      <c r="C88" s="190">
        <v>0</v>
      </c>
      <c r="D88" s="190"/>
      <c r="E88" s="190">
        <v>6517</v>
      </c>
      <c r="F88" s="190">
        <v>-140</v>
      </c>
      <c r="G88" s="190"/>
      <c r="H88" s="190">
        <v>0</v>
      </c>
      <c r="I88" s="190">
        <v>0</v>
      </c>
      <c r="J88" s="190"/>
      <c r="K88" s="190">
        <v>53873</v>
      </c>
      <c r="L88" s="190">
        <v>-58901</v>
      </c>
      <c r="M88" s="190"/>
      <c r="N88" s="190">
        <v>-4907</v>
      </c>
      <c r="O88" s="237">
        <v>-0.13</v>
      </c>
    </row>
    <row r="89" spans="1:15" s="264" customFormat="1" x14ac:dyDescent="0.25">
      <c r="A89" s="189" t="s">
        <v>502</v>
      </c>
      <c r="B89" s="190">
        <v>0</v>
      </c>
      <c r="C89" s="190">
        <v>0</v>
      </c>
      <c r="D89" s="190"/>
      <c r="E89" s="190">
        <v>2518</v>
      </c>
      <c r="F89" s="190">
        <v>-13</v>
      </c>
      <c r="G89" s="190"/>
      <c r="H89" s="190">
        <v>0</v>
      </c>
      <c r="I89" s="190">
        <v>0</v>
      </c>
      <c r="J89" s="190"/>
      <c r="K89" s="190">
        <v>10901</v>
      </c>
      <c r="L89" s="190">
        <v>-11546</v>
      </c>
      <c r="M89" s="190"/>
      <c r="N89" s="190">
        <v>-2414</v>
      </c>
      <c r="O89" s="237">
        <v>-0.4</v>
      </c>
    </row>
    <row r="90" spans="1:15" s="264" customFormat="1" x14ac:dyDescent="0.25">
      <c r="A90" s="189" t="s">
        <v>503</v>
      </c>
      <c r="B90" s="190">
        <v>0</v>
      </c>
      <c r="C90" s="190">
        <v>0</v>
      </c>
      <c r="D90" s="190"/>
      <c r="E90" s="190">
        <v>7366</v>
      </c>
      <c r="F90" s="190">
        <v>-1410</v>
      </c>
      <c r="G90" s="190"/>
      <c r="H90" s="190">
        <v>0</v>
      </c>
      <c r="I90" s="190">
        <v>0</v>
      </c>
      <c r="J90" s="190"/>
      <c r="K90" s="190">
        <v>52729</v>
      </c>
      <c r="L90" s="190">
        <v>-58795</v>
      </c>
      <c r="M90" s="190"/>
      <c r="N90" s="190">
        <v>-5402</v>
      </c>
      <c r="O90" s="237">
        <v>-0.14000000000000001</v>
      </c>
    </row>
    <row r="91" spans="1:15" s="264" customFormat="1" x14ac:dyDescent="0.25">
      <c r="A91" s="189" t="s">
        <v>504</v>
      </c>
      <c r="B91" s="190">
        <v>0</v>
      </c>
      <c r="C91" s="190">
        <v>0</v>
      </c>
      <c r="D91" s="190"/>
      <c r="E91" s="190">
        <v>4470</v>
      </c>
      <c r="F91" s="190">
        <v>-625</v>
      </c>
      <c r="G91" s="190"/>
      <c r="H91" s="190">
        <v>0</v>
      </c>
      <c r="I91" s="190">
        <v>0</v>
      </c>
      <c r="J91" s="190"/>
      <c r="K91" s="190">
        <v>24783</v>
      </c>
      <c r="L91" s="190">
        <v>-25870</v>
      </c>
      <c r="M91" s="190"/>
      <c r="N91" s="190">
        <v>-3866</v>
      </c>
      <c r="O91" s="237">
        <v>-0.24</v>
      </c>
    </row>
    <row r="92" spans="1:15" s="264" customFormat="1" x14ac:dyDescent="0.25">
      <c r="A92" s="189" t="s">
        <v>505</v>
      </c>
      <c r="B92" s="190">
        <v>0</v>
      </c>
      <c r="C92" s="190">
        <v>0</v>
      </c>
      <c r="D92" s="190"/>
      <c r="E92" s="190">
        <v>7729</v>
      </c>
      <c r="F92" s="190">
        <v>0</v>
      </c>
      <c r="G92" s="190"/>
      <c r="H92" s="190">
        <v>0</v>
      </c>
      <c r="I92" s="190">
        <v>0</v>
      </c>
      <c r="J92" s="190"/>
      <c r="K92" s="190">
        <v>25460</v>
      </c>
      <c r="L92" s="190">
        <v>-22983</v>
      </c>
      <c r="M92" s="190"/>
      <c r="N92" s="190">
        <v>-6167</v>
      </c>
      <c r="O92" s="237">
        <v>-0.33</v>
      </c>
    </row>
    <row r="93" spans="1:15" s="264" customFormat="1" x14ac:dyDescent="0.25">
      <c r="A93" s="189" t="s">
        <v>506</v>
      </c>
      <c r="B93" s="190">
        <v>0</v>
      </c>
      <c r="C93" s="190">
        <v>0</v>
      </c>
      <c r="D93" s="190"/>
      <c r="E93" s="190">
        <v>3842</v>
      </c>
      <c r="F93" s="190">
        <v>-55</v>
      </c>
      <c r="G93" s="190"/>
      <c r="H93" s="190">
        <v>3614</v>
      </c>
      <c r="I93" s="190">
        <v>-3833</v>
      </c>
      <c r="J93" s="190"/>
      <c r="K93" s="190">
        <v>52911</v>
      </c>
      <c r="L93" s="190">
        <v>-57873</v>
      </c>
      <c r="M93" s="190"/>
      <c r="N93" s="190">
        <v>-126</v>
      </c>
      <c r="O93" s="237">
        <v>-0.01</v>
      </c>
    </row>
    <row r="94" spans="1:15" s="264" customFormat="1" x14ac:dyDescent="0.25">
      <c r="A94" s="189" t="s">
        <v>507</v>
      </c>
      <c r="B94" s="190">
        <v>0</v>
      </c>
      <c r="C94" s="190">
        <v>0</v>
      </c>
      <c r="D94" s="190"/>
      <c r="E94" s="190">
        <v>2992</v>
      </c>
      <c r="F94" s="190">
        <v>0</v>
      </c>
      <c r="G94" s="190"/>
      <c r="H94" s="190">
        <v>2816</v>
      </c>
      <c r="I94" s="190">
        <v>-3027</v>
      </c>
      <c r="J94" s="190"/>
      <c r="K94" s="190">
        <v>24515</v>
      </c>
      <c r="L94" s="190">
        <v>-29177</v>
      </c>
      <c r="M94" s="190"/>
      <c r="N94" s="190">
        <v>-92</v>
      </c>
      <c r="O94" s="237">
        <v>-0.01</v>
      </c>
    </row>
    <row r="95" spans="1:15" s="264" customFormat="1" x14ac:dyDescent="0.25">
      <c r="A95" s="189" t="s">
        <v>508</v>
      </c>
      <c r="B95" s="190">
        <v>0</v>
      </c>
      <c r="C95" s="190">
        <v>0</v>
      </c>
      <c r="D95" s="190"/>
      <c r="E95" s="190">
        <v>4439</v>
      </c>
      <c r="F95" s="190">
        <v>-393</v>
      </c>
      <c r="G95" s="190"/>
      <c r="H95" s="190">
        <v>0</v>
      </c>
      <c r="I95" s="190">
        <v>0</v>
      </c>
      <c r="J95" s="190"/>
      <c r="K95" s="190">
        <v>46652</v>
      </c>
      <c r="L95" s="190">
        <v>-41672</v>
      </c>
      <c r="M95" s="190"/>
      <c r="N95" s="190">
        <v>-82</v>
      </c>
      <c r="O95" s="237">
        <v>0</v>
      </c>
    </row>
    <row r="96" spans="1:15" s="264" customFormat="1" x14ac:dyDescent="0.25">
      <c r="A96" s="189" t="s">
        <v>509</v>
      </c>
      <c r="B96" s="190">
        <v>0</v>
      </c>
      <c r="C96" s="190">
        <v>0</v>
      </c>
      <c r="D96" s="190"/>
      <c r="E96" s="190">
        <v>1694</v>
      </c>
      <c r="F96" s="190">
        <v>0</v>
      </c>
      <c r="G96" s="190"/>
      <c r="H96" s="190">
        <v>0</v>
      </c>
      <c r="I96" s="190">
        <v>0</v>
      </c>
      <c r="J96" s="190"/>
      <c r="K96" s="190">
        <v>12506</v>
      </c>
      <c r="L96" s="190">
        <v>-13602</v>
      </c>
      <c r="M96" s="190"/>
      <c r="N96" s="190">
        <v>-1856</v>
      </c>
      <c r="O96" s="237">
        <v>-0.18</v>
      </c>
    </row>
    <row r="97" spans="1:15" s="264" customFormat="1" x14ac:dyDescent="0.25">
      <c r="A97" s="189" t="s">
        <v>510</v>
      </c>
      <c r="B97" s="190">
        <v>0</v>
      </c>
      <c r="C97" s="190">
        <v>0</v>
      </c>
      <c r="D97" s="190"/>
      <c r="E97" s="190">
        <v>2947</v>
      </c>
      <c r="F97" s="190">
        <v>-88</v>
      </c>
      <c r="G97" s="190"/>
      <c r="H97" s="190">
        <v>0</v>
      </c>
      <c r="I97" s="190">
        <v>0</v>
      </c>
      <c r="J97" s="190"/>
      <c r="K97" s="190">
        <v>40054</v>
      </c>
      <c r="L97" s="190">
        <v>-58161</v>
      </c>
      <c r="M97" s="190"/>
      <c r="N97" s="190">
        <v>-2778</v>
      </c>
      <c r="O97" s="237">
        <v>-0.51</v>
      </c>
    </row>
    <row r="98" spans="1:15" s="264" customFormat="1" x14ac:dyDescent="0.25">
      <c r="A98" s="189" t="s">
        <v>511</v>
      </c>
      <c r="B98" s="190">
        <v>0</v>
      </c>
      <c r="C98" s="190">
        <v>0</v>
      </c>
      <c r="D98" s="190"/>
      <c r="E98" s="190">
        <v>81</v>
      </c>
      <c r="F98" s="190">
        <v>0</v>
      </c>
      <c r="G98" s="190"/>
      <c r="H98" s="190">
        <v>76</v>
      </c>
      <c r="I98" s="190">
        <v>-80</v>
      </c>
      <c r="J98" s="190"/>
      <c r="K98" s="190">
        <v>3610</v>
      </c>
      <c r="L98" s="190">
        <v>-3643</v>
      </c>
      <c r="M98" s="190"/>
      <c r="N98" s="190">
        <v>-48</v>
      </c>
      <c r="O98" s="237">
        <v>-0.1</v>
      </c>
    </row>
    <row r="99" spans="1:15" s="264" customFormat="1" x14ac:dyDescent="0.25">
      <c r="A99" s="189" t="s">
        <v>512</v>
      </c>
      <c r="B99" s="190">
        <v>0</v>
      </c>
      <c r="C99" s="190">
        <v>0</v>
      </c>
      <c r="D99" s="190"/>
      <c r="E99" s="190">
        <v>259</v>
      </c>
      <c r="F99" s="190">
        <v>-2</v>
      </c>
      <c r="G99" s="190"/>
      <c r="H99" s="190">
        <v>86</v>
      </c>
      <c r="I99" s="190">
        <v>-245</v>
      </c>
      <c r="J99" s="190"/>
      <c r="K99" s="190">
        <v>3534</v>
      </c>
      <c r="L99" s="190">
        <v>-3573</v>
      </c>
      <c r="M99" s="190"/>
      <c r="N99" s="190">
        <v>-13</v>
      </c>
      <c r="O99" s="237">
        <v>-0.03</v>
      </c>
    </row>
    <row r="100" spans="1:15" s="264" customFormat="1" x14ac:dyDescent="0.25">
      <c r="A100" s="189" t="s">
        <v>668</v>
      </c>
      <c r="B100" s="190">
        <v>0</v>
      </c>
      <c r="C100" s="190">
        <v>0</v>
      </c>
      <c r="D100" s="190"/>
      <c r="E100" s="190">
        <v>1575</v>
      </c>
      <c r="F100" s="190">
        <v>-10</v>
      </c>
      <c r="G100" s="190"/>
      <c r="H100" s="190">
        <v>0</v>
      </c>
      <c r="I100" s="190">
        <v>-740</v>
      </c>
      <c r="J100" s="190"/>
      <c r="K100" s="190">
        <v>10132</v>
      </c>
      <c r="L100" s="190">
        <v>-10783</v>
      </c>
      <c r="M100" s="190"/>
      <c r="N100" s="190">
        <v>-1767</v>
      </c>
      <c r="O100" s="237">
        <v>-0.54</v>
      </c>
    </row>
    <row r="101" spans="1:15" s="264" customFormat="1" x14ac:dyDescent="0.25">
      <c r="A101" s="189" t="s">
        <v>670</v>
      </c>
      <c r="B101" s="190">
        <v>0</v>
      </c>
      <c r="C101" s="190">
        <v>0</v>
      </c>
      <c r="D101" s="190"/>
      <c r="E101" s="190">
        <v>1220</v>
      </c>
      <c r="F101" s="190">
        <v>-51</v>
      </c>
      <c r="G101" s="190"/>
      <c r="H101" s="190">
        <v>0</v>
      </c>
      <c r="I101" s="190">
        <v>-277</v>
      </c>
      <c r="J101" s="190"/>
      <c r="K101" s="190">
        <v>7710</v>
      </c>
      <c r="L101" s="190">
        <v>-7039</v>
      </c>
      <c r="M101" s="190"/>
      <c r="N101" s="190">
        <v>-1110</v>
      </c>
      <c r="O101" s="237">
        <v>-0.43</v>
      </c>
    </row>
    <row r="102" spans="1:15" s="264" customFormat="1" x14ac:dyDescent="0.25">
      <c r="A102" s="189" t="s">
        <v>671</v>
      </c>
      <c r="B102" s="190">
        <v>0</v>
      </c>
      <c r="C102" s="190">
        <v>0</v>
      </c>
      <c r="D102" s="190"/>
      <c r="E102" s="190">
        <v>595</v>
      </c>
      <c r="F102" s="190">
        <v>-225</v>
      </c>
      <c r="G102" s="190"/>
      <c r="H102" s="190">
        <v>0</v>
      </c>
      <c r="I102" s="190">
        <v>-107</v>
      </c>
      <c r="J102" s="190"/>
      <c r="K102" s="190">
        <v>4546</v>
      </c>
      <c r="L102" s="190">
        <v>-4210</v>
      </c>
      <c r="M102" s="190"/>
      <c r="N102" s="190">
        <v>-12</v>
      </c>
      <c r="O102" s="237">
        <v>-0.01</v>
      </c>
    </row>
    <row r="103" spans="1:15" s="264" customFormat="1" x14ac:dyDescent="0.25">
      <c r="A103" s="189" t="s">
        <v>672</v>
      </c>
      <c r="B103" s="190">
        <v>0</v>
      </c>
      <c r="C103" s="190">
        <v>0</v>
      </c>
      <c r="D103" s="190"/>
      <c r="E103" s="190">
        <v>448</v>
      </c>
      <c r="F103" s="190">
        <v>-38</v>
      </c>
      <c r="G103" s="190"/>
      <c r="H103" s="190">
        <v>0</v>
      </c>
      <c r="I103" s="190">
        <v>-74</v>
      </c>
      <c r="J103" s="190"/>
      <c r="K103" s="190">
        <v>4042</v>
      </c>
      <c r="L103" s="190">
        <v>-4576</v>
      </c>
      <c r="M103" s="190"/>
      <c r="N103" s="190">
        <v>-14</v>
      </c>
      <c r="O103" s="237">
        <v>-0.01</v>
      </c>
    </row>
    <row r="104" spans="1:15" s="264" customFormat="1" x14ac:dyDescent="0.25">
      <c r="A104" s="189" t="s">
        <v>461</v>
      </c>
      <c r="B104" s="190">
        <v>0</v>
      </c>
      <c r="C104" s="190">
        <v>0</v>
      </c>
      <c r="D104" s="190"/>
      <c r="E104" s="190">
        <v>18806</v>
      </c>
      <c r="F104" s="190">
        <v>-2260</v>
      </c>
      <c r="G104" s="190"/>
      <c r="H104" s="190">
        <v>0</v>
      </c>
      <c r="I104" s="190">
        <v>0</v>
      </c>
      <c r="J104" s="190"/>
      <c r="K104" s="190">
        <v>100087</v>
      </c>
      <c r="L104" s="190">
        <v>-102303</v>
      </c>
      <c r="M104" s="190"/>
      <c r="N104" s="190">
        <v>-14562</v>
      </c>
      <c r="O104" s="237">
        <v>-1.26</v>
      </c>
    </row>
    <row r="105" spans="1:15" s="264" customFormat="1" x14ac:dyDescent="0.25">
      <c r="A105" s="189" t="s">
        <v>463</v>
      </c>
      <c r="B105" s="190">
        <v>0</v>
      </c>
      <c r="C105" s="190">
        <v>0</v>
      </c>
      <c r="D105" s="190"/>
      <c r="E105" s="190">
        <v>11704</v>
      </c>
      <c r="F105" s="190">
        <v>0</v>
      </c>
      <c r="G105" s="190"/>
      <c r="H105" s="190">
        <v>0</v>
      </c>
      <c r="I105" s="190">
        <v>0</v>
      </c>
      <c r="J105" s="190"/>
      <c r="K105" s="190">
        <v>122059</v>
      </c>
      <c r="L105" s="190">
        <v>0</v>
      </c>
      <c r="M105" s="190"/>
      <c r="N105" s="190">
        <v>0</v>
      </c>
      <c r="O105" s="237">
        <v>0</v>
      </c>
    </row>
    <row r="106" spans="1:15" s="264" customFormat="1" x14ac:dyDescent="0.25">
      <c r="A106" s="189" t="s">
        <v>464</v>
      </c>
      <c r="B106" s="190">
        <v>0</v>
      </c>
      <c r="C106" s="190">
        <v>0</v>
      </c>
      <c r="D106" s="190"/>
      <c r="E106" s="190">
        <v>41192</v>
      </c>
      <c r="F106" s="190">
        <v>-6614</v>
      </c>
      <c r="G106" s="190"/>
      <c r="H106" s="190">
        <v>0</v>
      </c>
      <c r="I106" s="190">
        <v>0</v>
      </c>
      <c r="J106" s="190"/>
      <c r="K106" s="190">
        <v>216237</v>
      </c>
      <c r="L106" s="190">
        <v>-224641</v>
      </c>
      <c r="M106" s="190"/>
      <c r="N106" s="190">
        <v>-12588</v>
      </c>
      <c r="O106" s="237">
        <v>-0.09</v>
      </c>
    </row>
    <row r="107" spans="1:15" s="264" customFormat="1" x14ac:dyDescent="0.25">
      <c r="A107" s="189" t="s">
        <v>744</v>
      </c>
      <c r="B107" s="190">
        <v>-2719992</v>
      </c>
      <c r="C107" s="190">
        <v>2720000</v>
      </c>
      <c r="D107" s="190"/>
      <c r="E107" s="190">
        <v>187</v>
      </c>
      <c r="F107" s="190">
        <v>0</v>
      </c>
      <c r="G107" s="190"/>
      <c r="H107" s="190">
        <v>0</v>
      </c>
      <c r="I107" s="190">
        <v>0</v>
      </c>
      <c r="J107" s="190"/>
      <c r="K107" s="190">
        <v>7440</v>
      </c>
      <c r="L107" s="190">
        <v>0</v>
      </c>
      <c r="M107" s="190"/>
      <c r="N107" s="190">
        <v>0</v>
      </c>
      <c r="O107" s="237">
        <v>0</v>
      </c>
    </row>
    <row r="108" spans="1:15" s="264" customFormat="1" x14ac:dyDescent="0.25">
      <c r="A108" s="189" t="s">
        <v>673</v>
      </c>
      <c r="B108" s="190">
        <v>0</v>
      </c>
      <c r="C108" s="190">
        <v>0</v>
      </c>
      <c r="D108" s="190"/>
      <c r="E108" s="190">
        <v>207</v>
      </c>
      <c r="F108" s="190">
        <v>-22</v>
      </c>
      <c r="G108" s="190"/>
      <c r="H108" s="190">
        <v>0</v>
      </c>
      <c r="I108" s="190">
        <v>0</v>
      </c>
      <c r="J108" s="190"/>
      <c r="K108" s="190">
        <v>4250</v>
      </c>
      <c r="L108" s="190">
        <v>-3927</v>
      </c>
      <c r="M108" s="190"/>
      <c r="N108" s="190">
        <v>-149</v>
      </c>
      <c r="O108" s="237">
        <v>-0.08</v>
      </c>
    </row>
    <row r="109" spans="1:15" s="264" customFormat="1" x14ac:dyDescent="0.25">
      <c r="A109" s="189" t="s">
        <v>579</v>
      </c>
      <c r="B109" s="190">
        <v>0</v>
      </c>
      <c r="C109" s="190">
        <v>0</v>
      </c>
      <c r="D109" s="190"/>
      <c r="E109" s="190">
        <v>0</v>
      </c>
      <c r="F109" s="190">
        <v>0</v>
      </c>
      <c r="G109" s="190"/>
      <c r="H109" s="190">
        <v>0</v>
      </c>
      <c r="I109" s="190">
        <v>0</v>
      </c>
      <c r="J109" s="190"/>
      <c r="K109" s="190">
        <v>0</v>
      </c>
      <c r="L109" s="190">
        <v>0</v>
      </c>
      <c r="M109" s="190"/>
      <c r="N109" s="190">
        <v>0</v>
      </c>
      <c r="O109" s="237">
        <v>0</v>
      </c>
    </row>
    <row r="110" spans="1:15" s="264" customFormat="1" x14ac:dyDescent="0.25">
      <c r="A110" s="189" t="s">
        <v>675</v>
      </c>
      <c r="B110" s="190">
        <v>0</v>
      </c>
      <c r="C110" s="190">
        <v>0</v>
      </c>
      <c r="D110" s="190"/>
      <c r="E110" s="190">
        <v>0</v>
      </c>
      <c r="F110" s="190">
        <v>0</v>
      </c>
      <c r="G110" s="190"/>
      <c r="H110" s="190">
        <v>0</v>
      </c>
      <c r="I110" s="190">
        <v>0</v>
      </c>
      <c r="J110" s="190"/>
      <c r="K110" s="190">
        <v>0</v>
      </c>
      <c r="L110" s="190">
        <v>0</v>
      </c>
      <c r="M110" s="190"/>
      <c r="N110" s="190">
        <v>0</v>
      </c>
      <c r="O110" s="237">
        <v>0</v>
      </c>
    </row>
    <row r="111" spans="1:15" s="264" customFormat="1" x14ac:dyDescent="0.25">
      <c r="A111" s="189" t="s">
        <v>676</v>
      </c>
      <c r="B111" s="190">
        <v>0</v>
      </c>
      <c r="C111" s="190">
        <v>0</v>
      </c>
      <c r="D111" s="190"/>
      <c r="E111" s="190">
        <v>0</v>
      </c>
      <c r="F111" s="190">
        <v>0</v>
      </c>
      <c r="G111" s="190"/>
      <c r="H111" s="190">
        <v>0</v>
      </c>
      <c r="I111" s="190">
        <v>0</v>
      </c>
      <c r="J111" s="190"/>
      <c r="K111" s="190">
        <v>0</v>
      </c>
      <c r="L111" s="190">
        <v>0</v>
      </c>
      <c r="M111" s="190"/>
      <c r="N111" s="190">
        <v>0</v>
      </c>
      <c r="O111" s="237">
        <v>0</v>
      </c>
    </row>
    <row r="112" spans="1:15" s="264" customFormat="1" x14ac:dyDescent="0.25">
      <c r="A112" s="189" t="s">
        <v>677</v>
      </c>
      <c r="B112" s="190">
        <v>0</v>
      </c>
      <c r="C112" s="190">
        <v>0</v>
      </c>
      <c r="D112" s="190"/>
      <c r="E112" s="190">
        <v>0</v>
      </c>
      <c r="F112" s="190">
        <v>0</v>
      </c>
      <c r="G112" s="190"/>
      <c r="H112" s="190">
        <v>0</v>
      </c>
      <c r="I112" s="190">
        <v>0</v>
      </c>
      <c r="J112" s="190"/>
      <c r="K112" s="190">
        <v>0</v>
      </c>
      <c r="L112" s="190">
        <v>0</v>
      </c>
      <c r="M112" s="190"/>
      <c r="N112" s="190">
        <v>0</v>
      </c>
      <c r="O112" s="237">
        <v>0</v>
      </c>
    </row>
    <row r="113" spans="1:15" s="264" customFormat="1" x14ac:dyDescent="0.25">
      <c r="A113" s="189" t="s">
        <v>678</v>
      </c>
      <c r="B113" s="190">
        <v>0</v>
      </c>
      <c r="C113" s="190">
        <v>0</v>
      </c>
      <c r="D113" s="190"/>
      <c r="E113" s="190">
        <v>3242</v>
      </c>
      <c r="F113" s="190">
        <v>-1028</v>
      </c>
      <c r="G113" s="190"/>
      <c r="H113" s="190">
        <v>0</v>
      </c>
      <c r="I113" s="190">
        <v>-3</v>
      </c>
      <c r="J113" s="190"/>
      <c r="K113" s="190">
        <v>81837</v>
      </c>
      <c r="L113" s="190">
        <v>-66520</v>
      </c>
      <c r="M113" s="190"/>
      <c r="N113" s="190">
        <v>-1722</v>
      </c>
      <c r="O113" s="237">
        <v>-0.27</v>
      </c>
    </row>
    <row r="114" spans="1:15" s="264" customFormat="1" x14ac:dyDescent="0.25">
      <c r="A114" s="189" t="s">
        <v>680</v>
      </c>
      <c r="B114" s="190">
        <v>0</v>
      </c>
      <c r="C114" s="190">
        <v>0</v>
      </c>
      <c r="D114" s="190"/>
      <c r="E114" s="190">
        <v>1797</v>
      </c>
      <c r="F114" s="190">
        <v>-200</v>
      </c>
      <c r="G114" s="190"/>
      <c r="H114" s="190">
        <v>0</v>
      </c>
      <c r="I114" s="190">
        <v>-273</v>
      </c>
      <c r="J114" s="190"/>
      <c r="K114" s="190">
        <v>63299</v>
      </c>
      <c r="L114" s="190">
        <v>-52978</v>
      </c>
      <c r="M114" s="190"/>
      <c r="N114" s="190">
        <v>-1158</v>
      </c>
      <c r="O114" s="237">
        <v>-0.27</v>
      </c>
    </row>
    <row r="115" spans="1:15" s="264" customFormat="1" x14ac:dyDescent="0.25">
      <c r="A115" s="189" t="s">
        <v>513</v>
      </c>
      <c r="B115" s="190">
        <v>0</v>
      </c>
      <c r="C115" s="190">
        <v>0</v>
      </c>
      <c r="D115" s="190"/>
      <c r="E115" s="190">
        <v>70</v>
      </c>
      <c r="F115" s="190">
        <v>-52</v>
      </c>
      <c r="G115" s="190"/>
      <c r="H115" s="190">
        <v>75</v>
      </c>
      <c r="I115" s="190">
        <v>-57</v>
      </c>
      <c r="J115" s="190"/>
      <c r="K115" s="190">
        <v>952</v>
      </c>
      <c r="L115" s="190">
        <v>-1425</v>
      </c>
      <c r="M115" s="190"/>
      <c r="N115" s="190">
        <v>-8</v>
      </c>
      <c r="O115" s="237">
        <v>-0.04</v>
      </c>
    </row>
    <row r="116" spans="1:15" s="264" customFormat="1" x14ac:dyDescent="0.25">
      <c r="A116" s="189" t="s">
        <v>681</v>
      </c>
      <c r="B116" s="190">
        <v>0</v>
      </c>
      <c r="C116" s="190">
        <v>0</v>
      </c>
      <c r="D116" s="190"/>
      <c r="E116" s="190">
        <v>154</v>
      </c>
      <c r="F116" s="190">
        <v>-43</v>
      </c>
      <c r="G116" s="190"/>
      <c r="H116" s="190">
        <v>0</v>
      </c>
      <c r="I116" s="190">
        <v>-21</v>
      </c>
      <c r="J116" s="190"/>
      <c r="K116" s="190">
        <v>4918</v>
      </c>
      <c r="L116" s="190">
        <v>-10464</v>
      </c>
      <c r="M116" s="190"/>
      <c r="N116" s="190">
        <v>-14</v>
      </c>
      <c r="O116" s="237">
        <v>-0.02</v>
      </c>
    </row>
    <row r="117" spans="1:15" s="264" customFormat="1" x14ac:dyDescent="0.25">
      <c r="A117" s="189" t="s">
        <v>619</v>
      </c>
      <c r="B117" s="190">
        <v>0</v>
      </c>
      <c r="C117" s="190">
        <v>0</v>
      </c>
      <c r="D117" s="190"/>
      <c r="E117" s="190">
        <v>0</v>
      </c>
      <c r="F117" s="190">
        <v>0</v>
      </c>
      <c r="G117" s="190"/>
      <c r="H117" s="190">
        <v>0</v>
      </c>
      <c r="I117" s="190">
        <v>0</v>
      </c>
      <c r="J117" s="190"/>
      <c r="K117" s="190">
        <v>0</v>
      </c>
      <c r="L117" s="190">
        <v>0</v>
      </c>
      <c r="M117" s="190"/>
      <c r="N117" s="190">
        <v>0</v>
      </c>
      <c r="O117" s="237">
        <v>0</v>
      </c>
    </row>
    <row r="118" spans="1:15" s="264" customFormat="1" x14ac:dyDescent="0.25">
      <c r="A118" s="189" t="s">
        <v>465</v>
      </c>
      <c r="B118" s="190">
        <v>0</v>
      </c>
      <c r="C118" s="190">
        <v>0</v>
      </c>
      <c r="D118" s="190"/>
      <c r="E118" s="190">
        <v>6912</v>
      </c>
      <c r="F118" s="190">
        <v>-4735</v>
      </c>
      <c r="G118" s="190"/>
      <c r="H118" s="190">
        <v>399</v>
      </c>
      <c r="I118" s="190">
        <v>0</v>
      </c>
      <c r="J118" s="190"/>
      <c r="K118" s="190">
        <v>114177</v>
      </c>
      <c r="L118" s="190">
        <v>-113963</v>
      </c>
      <c r="M118" s="190"/>
      <c r="N118" s="190">
        <v>-53</v>
      </c>
      <c r="O118" s="237">
        <v>0</v>
      </c>
    </row>
    <row r="119" spans="1:15" s="264" customFormat="1" x14ac:dyDescent="0.25">
      <c r="A119" s="189" t="s">
        <v>466</v>
      </c>
      <c r="B119" s="190">
        <v>0</v>
      </c>
      <c r="C119" s="190">
        <v>0</v>
      </c>
      <c r="D119" s="190"/>
      <c r="E119" s="190">
        <v>359</v>
      </c>
      <c r="F119" s="190">
        <v>-105</v>
      </c>
      <c r="G119" s="190"/>
      <c r="H119" s="190">
        <v>0</v>
      </c>
      <c r="I119" s="190">
        <v>-207</v>
      </c>
      <c r="J119" s="190"/>
      <c r="K119" s="190">
        <v>3992</v>
      </c>
      <c r="L119" s="190">
        <v>-4150</v>
      </c>
      <c r="M119" s="190"/>
      <c r="N119" s="190">
        <v>-78</v>
      </c>
      <c r="O119" s="237">
        <v>-0.1</v>
      </c>
    </row>
    <row r="120" spans="1:15" s="264" customFormat="1" x14ac:dyDescent="0.25">
      <c r="A120" s="189" t="s">
        <v>467</v>
      </c>
      <c r="B120" s="190">
        <v>0</v>
      </c>
      <c r="C120" s="190">
        <v>0</v>
      </c>
      <c r="D120" s="190"/>
      <c r="E120" s="190">
        <v>508</v>
      </c>
      <c r="F120" s="190">
        <v>-36</v>
      </c>
      <c r="G120" s="190"/>
      <c r="H120" s="190">
        <v>0</v>
      </c>
      <c r="I120" s="190">
        <v>-263</v>
      </c>
      <c r="J120" s="190"/>
      <c r="K120" s="190">
        <v>5781</v>
      </c>
      <c r="L120" s="190">
        <v>-5024</v>
      </c>
      <c r="M120" s="190"/>
      <c r="N120" s="190">
        <v>-18</v>
      </c>
      <c r="O120" s="237">
        <v>-0.02</v>
      </c>
    </row>
    <row r="121" spans="1:15" s="264" customFormat="1" x14ac:dyDescent="0.25">
      <c r="A121" s="189" t="s">
        <v>468</v>
      </c>
      <c r="B121" s="190">
        <v>0</v>
      </c>
      <c r="C121" s="190">
        <v>0</v>
      </c>
      <c r="D121" s="190"/>
      <c r="E121" s="190">
        <v>1194</v>
      </c>
      <c r="F121" s="190">
        <v>-38</v>
      </c>
      <c r="G121" s="190"/>
      <c r="H121" s="190">
        <v>0</v>
      </c>
      <c r="I121" s="190">
        <v>-769</v>
      </c>
      <c r="J121" s="190"/>
      <c r="K121" s="190">
        <v>11199</v>
      </c>
      <c r="L121" s="190">
        <v>-10782</v>
      </c>
      <c r="M121" s="190"/>
      <c r="N121" s="190">
        <v>-18</v>
      </c>
      <c r="O121" s="237">
        <v>-0.01</v>
      </c>
    </row>
    <row r="122" spans="1:15" s="264" customFormat="1" x14ac:dyDescent="0.25">
      <c r="A122" s="189" t="s">
        <v>469</v>
      </c>
      <c r="B122" s="190">
        <v>0</v>
      </c>
      <c r="C122" s="190">
        <v>0</v>
      </c>
      <c r="D122" s="190"/>
      <c r="E122" s="190">
        <v>932</v>
      </c>
      <c r="F122" s="190">
        <v>-85</v>
      </c>
      <c r="G122" s="190"/>
      <c r="H122" s="190">
        <v>0</v>
      </c>
      <c r="I122" s="190">
        <v>-549</v>
      </c>
      <c r="J122" s="190"/>
      <c r="K122" s="190">
        <v>7824</v>
      </c>
      <c r="L122" s="190">
        <v>-7330</v>
      </c>
      <c r="M122" s="190"/>
      <c r="N122" s="190">
        <v>-14</v>
      </c>
      <c r="O122" s="237">
        <v>-0.01</v>
      </c>
    </row>
    <row r="123" spans="1:15" s="264" customFormat="1" x14ac:dyDescent="0.25">
      <c r="A123" s="189" t="s">
        <v>470</v>
      </c>
      <c r="B123" s="190">
        <v>0</v>
      </c>
      <c r="C123" s="190">
        <v>0</v>
      </c>
      <c r="D123" s="190"/>
      <c r="E123" s="190">
        <v>2083</v>
      </c>
      <c r="F123" s="190">
        <v>-81</v>
      </c>
      <c r="G123" s="190"/>
      <c r="H123" s="190">
        <v>0</v>
      </c>
      <c r="I123" s="190">
        <v>0</v>
      </c>
      <c r="J123" s="190"/>
      <c r="K123" s="190">
        <v>19475</v>
      </c>
      <c r="L123" s="190">
        <v>-38806</v>
      </c>
      <c r="M123" s="190"/>
      <c r="N123" s="190">
        <v>-13772</v>
      </c>
      <c r="O123" s="237">
        <v>-2.71</v>
      </c>
    </row>
    <row r="124" spans="1:15" s="264" customFormat="1" x14ac:dyDescent="0.25">
      <c r="A124" s="189" t="s">
        <v>471</v>
      </c>
      <c r="B124" s="190">
        <v>0</v>
      </c>
      <c r="C124" s="190">
        <v>0</v>
      </c>
      <c r="D124" s="190"/>
      <c r="E124" s="190">
        <v>4475</v>
      </c>
      <c r="F124" s="190">
        <v>-2152</v>
      </c>
      <c r="G124" s="190"/>
      <c r="H124" s="190">
        <v>0</v>
      </c>
      <c r="I124" s="190">
        <v>0</v>
      </c>
      <c r="J124" s="190"/>
      <c r="K124" s="190">
        <v>60894</v>
      </c>
      <c r="L124" s="190">
        <v>-64533</v>
      </c>
      <c r="M124" s="190"/>
      <c r="N124" s="190">
        <v>-453</v>
      </c>
      <c r="O124" s="237">
        <v>-0.05</v>
      </c>
    </row>
    <row r="125" spans="1:15" s="264" customFormat="1" x14ac:dyDescent="0.25">
      <c r="A125" s="189" t="s">
        <v>472</v>
      </c>
      <c r="B125" s="190">
        <v>0</v>
      </c>
      <c r="C125" s="190">
        <v>0</v>
      </c>
      <c r="D125" s="190"/>
      <c r="E125" s="190">
        <v>12648</v>
      </c>
      <c r="F125" s="190">
        <v>-4037</v>
      </c>
      <c r="G125" s="190"/>
      <c r="H125" s="190">
        <v>0</v>
      </c>
      <c r="I125" s="190">
        <v>0</v>
      </c>
      <c r="J125" s="190"/>
      <c r="K125" s="190">
        <v>171155</v>
      </c>
      <c r="L125" s="190">
        <v>-187090</v>
      </c>
      <c r="M125" s="190"/>
      <c r="N125" s="190">
        <v>-4049</v>
      </c>
      <c r="O125" s="237">
        <v>-0.27</v>
      </c>
    </row>
    <row r="126" spans="1:15" s="264" customFormat="1" x14ac:dyDescent="0.25">
      <c r="A126" s="189" t="s">
        <v>621</v>
      </c>
      <c r="B126" s="190">
        <v>0</v>
      </c>
      <c r="C126" s="190">
        <v>0</v>
      </c>
      <c r="D126" s="190"/>
      <c r="E126" s="190">
        <v>302</v>
      </c>
      <c r="F126" s="190">
        <v>-236</v>
      </c>
      <c r="G126" s="190"/>
      <c r="H126" s="190">
        <v>0</v>
      </c>
      <c r="I126" s="190">
        <v>0</v>
      </c>
      <c r="J126" s="190"/>
      <c r="K126" s="190">
        <v>7622</v>
      </c>
      <c r="L126" s="190">
        <v>-7732</v>
      </c>
      <c r="M126" s="190"/>
      <c r="N126" s="190">
        <v>-105</v>
      </c>
      <c r="O126" s="237">
        <v>-0.05</v>
      </c>
    </row>
    <row r="127" spans="1:15" s="264" customFormat="1" x14ac:dyDescent="0.25">
      <c r="A127" s="189" t="s">
        <v>622</v>
      </c>
      <c r="B127" s="190">
        <v>0</v>
      </c>
      <c r="C127" s="190">
        <v>0</v>
      </c>
      <c r="D127" s="190"/>
      <c r="E127" s="190">
        <v>6987</v>
      </c>
      <c r="F127" s="190">
        <v>-4140</v>
      </c>
      <c r="G127" s="190"/>
      <c r="H127" s="190">
        <v>0</v>
      </c>
      <c r="I127" s="190">
        <v>0</v>
      </c>
      <c r="J127" s="190"/>
      <c r="K127" s="190">
        <v>129527</v>
      </c>
      <c r="L127" s="190">
        <v>-417500</v>
      </c>
      <c r="M127" s="190"/>
      <c r="N127" s="190">
        <v>-102</v>
      </c>
      <c r="O127" s="237">
        <v>-0.01</v>
      </c>
    </row>
    <row r="128" spans="1:15" s="264" customFormat="1" x14ac:dyDescent="0.25">
      <c r="A128" s="189" t="s">
        <v>623</v>
      </c>
      <c r="B128" s="190">
        <v>0</v>
      </c>
      <c r="C128" s="190">
        <v>0</v>
      </c>
      <c r="D128" s="190"/>
      <c r="E128" s="190">
        <v>6288</v>
      </c>
      <c r="F128" s="190">
        <v>-593</v>
      </c>
      <c r="G128" s="190"/>
      <c r="H128" s="190">
        <v>0</v>
      </c>
      <c r="I128" s="190">
        <v>0</v>
      </c>
      <c r="J128" s="190"/>
      <c r="K128" s="190">
        <v>114970</v>
      </c>
      <c r="L128" s="190">
        <v>-91960</v>
      </c>
      <c r="M128" s="190"/>
      <c r="N128" s="190">
        <v>-6390</v>
      </c>
      <c r="O128" s="237">
        <v>-0.6</v>
      </c>
    </row>
    <row r="129" spans="1:15" s="264" customFormat="1" x14ac:dyDescent="0.25">
      <c r="A129" s="189" t="s">
        <v>624</v>
      </c>
      <c r="B129" s="190">
        <v>0</v>
      </c>
      <c r="C129" s="190">
        <v>0</v>
      </c>
      <c r="D129" s="190"/>
      <c r="E129" s="190">
        <v>1149</v>
      </c>
      <c r="F129" s="190">
        <v>-404</v>
      </c>
      <c r="G129" s="190"/>
      <c r="H129" s="190">
        <v>0</v>
      </c>
      <c r="I129" s="190">
        <v>0</v>
      </c>
      <c r="J129" s="190"/>
      <c r="K129" s="190">
        <v>10178</v>
      </c>
      <c r="L129" s="190">
        <v>-8680</v>
      </c>
      <c r="M129" s="190"/>
      <c r="N129" s="190">
        <v>-18</v>
      </c>
      <c r="O129" s="237">
        <v>-0.01</v>
      </c>
    </row>
    <row r="130" spans="1:15" s="264" customFormat="1" x14ac:dyDescent="0.25">
      <c r="A130" s="189" t="s">
        <v>625</v>
      </c>
      <c r="B130" s="190">
        <v>0</v>
      </c>
      <c r="C130" s="190">
        <v>0</v>
      </c>
      <c r="D130" s="190"/>
      <c r="E130" s="190">
        <v>1182</v>
      </c>
      <c r="F130" s="190">
        <v>-342</v>
      </c>
      <c r="G130" s="190"/>
      <c r="H130" s="190">
        <v>0</v>
      </c>
      <c r="I130" s="190">
        <v>0</v>
      </c>
      <c r="J130" s="190"/>
      <c r="K130" s="190">
        <v>20546</v>
      </c>
      <c r="L130" s="190">
        <v>-20774</v>
      </c>
      <c r="M130" s="190"/>
      <c r="N130" s="190">
        <v>-18</v>
      </c>
      <c r="O130" s="237">
        <v>-0.01</v>
      </c>
    </row>
    <row r="131" spans="1:15" s="264" customFormat="1" x14ac:dyDescent="0.25">
      <c r="A131" s="189" t="s">
        <v>626</v>
      </c>
      <c r="B131" s="190">
        <v>0</v>
      </c>
      <c r="C131" s="190">
        <v>0</v>
      </c>
      <c r="D131" s="190"/>
      <c r="E131" s="190">
        <v>2439</v>
      </c>
      <c r="F131" s="190">
        <v>-384</v>
      </c>
      <c r="G131" s="190"/>
      <c r="H131" s="190">
        <v>384</v>
      </c>
      <c r="I131" s="190">
        <v>-686</v>
      </c>
      <c r="J131" s="190"/>
      <c r="K131" s="190">
        <v>7160</v>
      </c>
      <c r="L131" s="190">
        <v>-9193</v>
      </c>
      <c r="M131" s="190"/>
      <c r="N131" s="190">
        <v>-24</v>
      </c>
      <c r="O131" s="237">
        <v>-0.01</v>
      </c>
    </row>
    <row r="132" spans="1:15" s="264" customFormat="1" x14ac:dyDescent="0.25">
      <c r="A132" s="189" t="s">
        <v>627</v>
      </c>
      <c r="B132" s="190">
        <v>0</v>
      </c>
      <c r="C132" s="190">
        <v>0</v>
      </c>
      <c r="D132" s="190"/>
      <c r="E132" s="190">
        <v>3968</v>
      </c>
      <c r="F132" s="190">
        <v>-152</v>
      </c>
      <c r="G132" s="190"/>
      <c r="H132" s="190">
        <v>0</v>
      </c>
      <c r="I132" s="190">
        <v>0</v>
      </c>
      <c r="J132" s="190"/>
      <c r="K132" s="190">
        <v>44695</v>
      </c>
      <c r="L132" s="190">
        <v>-55224</v>
      </c>
      <c r="M132" s="190"/>
      <c r="N132" s="190">
        <v>-138</v>
      </c>
      <c r="O132" s="237">
        <v>-0.01</v>
      </c>
    </row>
    <row r="133" spans="1:15" s="264" customFormat="1" x14ac:dyDescent="0.25">
      <c r="A133" s="189" t="s">
        <v>628</v>
      </c>
      <c r="B133" s="190">
        <v>0</v>
      </c>
      <c r="C133" s="190">
        <v>0</v>
      </c>
      <c r="D133" s="190"/>
      <c r="E133" s="190">
        <v>13932</v>
      </c>
      <c r="F133" s="190">
        <v>-4114</v>
      </c>
      <c r="G133" s="190"/>
      <c r="H133" s="190">
        <v>0</v>
      </c>
      <c r="I133" s="190">
        <v>0</v>
      </c>
      <c r="J133" s="190"/>
      <c r="K133" s="190">
        <v>100541</v>
      </c>
      <c r="L133" s="190">
        <v>-130197</v>
      </c>
      <c r="M133" s="190"/>
      <c r="N133" s="190">
        <v>-303</v>
      </c>
      <c r="O133" s="237">
        <v>-0.01</v>
      </c>
    </row>
    <row r="134" spans="1:15" s="264" customFormat="1" x14ac:dyDescent="0.25">
      <c r="A134" s="189" t="s">
        <v>629</v>
      </c>
      <c r="B134" s="190">
        <v>0</v>
      </c>
      <c r="C134" s="190">
        <v>0</v>
      </c>
      <c r="D134" s="190"/>
      <c r="E134" s="190">
        <v>1063</v>
      </c>
      <c r="F134" s="190">
        <v>-33</v>
      </c>
      <c r="G134" s="190"/>
      <c r="H134" s="190">
        <v>0</v>
      </c>
      <c r="I134" s="190">
        <v>0</v>
      </c>
      <c r="J134" s="190"/>
      <c r="K134" s="190">
        <v>12235</v>
      </c>
      <c r="L134" s="190">
        <v>-4392</v>
      </c>
      <c r="M134" s="190"/>
      <c r="N134" s="190">
        <v>-596</v>
      </c>
      <c r="O134" s="237">
        <v>-0.73</v>
      </c>
    </row>
    <row r="135" spans="1:15" s="264" customFormat="1" x14ac:dyDescent="0.25">
      <c r="A135" s="189" t="s">
        <v>630</v>
      </c>
      <c r="B135" s="190">
        <v>0</v>
      </c>
      <c r="C135" s="190">
        <v>0</v>
      </c>
      <c r="D135" s="190"/>
      <c r="E135" s="190">
        <v>14994</v>
      </c>
      <c r="F135" s="190">
        <v>-5100</v>
      </c>
      <c r="G135" s="190"/>
      <c r="H135" s="190">
        <v>0</v>
      </c>
      <c r="I135" s="190">
        <v>0</v>
      </c>
      <c r="J135" s="190"/>
      <c r="K135" s="190">
        <v>-1963</v>
      </c>
      <c r="L135" s="190">
        <v>0</v>
      </c>
      <c r="M135" s="190"/>
      <c r="N135" s="190">
        <v>-9927</v>
      </c>
      <c r="O135" s="237">
        <v>-1.23</v>
      </c>
    </row>
    <row r="136" spans="1:15" s="264" customFormat="1" x14ac:dyDescent="0.25">
      <c r="A136" s="189" t="s">
        <v>631</v>
      </c>
      <c r="B136" s="190">
        <v>0</v>
      </c>
      <c r="C136" s="190">
        <v>0</v>
      </c>
      <c r="D136" s="190"/>
      <c r="E136" s="190">
        <v>174</v>
      </c>
      <c r="F136" s="190">
        <v>-167</v>
      </c>
      <c r="G136" s="190"/>
      <c r="H136" s="190">
        <v>268</v>
      </c>
      <c r="I136" s="190">
        <v>-170</v>
      </c>
      <c r="J136" s="190"/>
      <c r="K136" s="190">
        <v>4993</v>
      </c>
      <c r="L136" s="190">
        <v>-4572</v>
      </c>
      <c r="M136" s="190"/>
      <c r="N136" s="190">
        <v>-18</v>
      </c>
      <c r="O136" s="237">
        <v>-0.01</v>
      </c>
    </row>
    <row r="137" spans="1:15" s="264" customFormat="1" x14ac:dyDescent="0.25">
      <c r="A137" s="189" t="s">
        <v>632</v>
      </c>
      <c r="B137" s="190">
        <v>0</v>
      </c>
      <c r="C137" s="190">
        <v>0</v>
      </c>
      <c r="D137" s="190"/>
      <c r="E137" s="190">
        <v>27</v>
      </c>
      <c r="F137" s="190">
        <v>-18</v>
      </c>
      <c r="G137" s="190"/>
      <c r="H137" s="190">
        <v>350</v>
      </c>
      <c r="I137" s="190">
        <v>-38</v>
      </c>
      <c r="J137" s="190"/>
      <c r="K137" s="190">
        <v>3145</v>
      </c>
      <c r="L137" s="190">
        <v>-4384</v>
      </c>
      <c r="M137" s="190"/>
      <c r="N137" s="190">
        <v>-18</v>
      </c>
      <c r="O137" s="237">
        <v>-0.04</v>
      </c>
    </row>
    <row r="138" spans="1:15" s="264" customFormat="1" x14ac:dyDescent="0.25">
      <c r="A138" s="189" t="s">
        <v>633</v>
      </c>
      <c r="B138" s="190">
        <v>0</v>
      </c>
      <c r="C138" s="190">
        <v>0</v>
      </c>
      <c r="D138" s="190"/>
      <c r="E138" s="190">
        <v>1278</v>
      </c>
      <c r="F138" s="190">
        <v>-120</v>
      </c>
      <c r="G138" s="190"/>
      <c r="H138" s="190">
        <v>968</v>
      </c>
      <c r="I138" s="190">
        <v>-1267</v>
      </c>
      <c r="J138" s="190"/>
      <c r="K138" s="190">
        <v>13387</v>
      </c>
      <c r="L138" s="190">
        <v>-16128</v>
      </c>
      <c r="M138" s="190"/>
      <c r="N138" s="190">
        <v>-42</v>
      </c>
      <c r="O138" s="237">
        <v>-0.01</v>
      </c>
    </row>
    <row r="139" spans="1:15" s="264" customFormat="1" x14ac:dyDescent="0.25">
      <c r="A139" s="189" t="s">
        <v>634</v>
      </c>
      <c r="B139" s="190">
        <v>0</v>
      </c>
      <c r="C139" s="190">
        <v>0</v>
      </c>
      <c r="D139" s="190"/>
      <c r="E139" s="190">
        <v>1927</v>
      </c>
      <c r="F139" s="190">
        <v>0</v>
      </c>
      <c r="G139" s="190"/>
      <c r="H139" s="190">
        <v>1824</v>
      </c>
      <c r="I139" s="190">
        <v>-2376</v>
      </c>
      <c r="J139" s="190"/>
      <c r="K139" s="190">
        <v>18551</v>
      </c>
      <c r="L139" s="190">
        <v>-22455</v>
      </c>
      <c r="M139" s="190"/>
      <c r="N139" s="190">
        <v>-65</v>
      </c>
      <c r="O139" s="237">
        <v>-0.01</v>
      </c>
    </row>
    <row r="140" spans="1:15" s="264" customFormat="1" x14ac:dyDescent="0.25">
      <c r="A140" s="189" t="s">
        <v>635</v>
      </c>
      <c r="B140" s="190">
        <v>0</v>
      </c>
      <c r="C140" s="190">
        <v>0</v>
      </c>
      <c r="D140" s="190"/>
      <c r="E140" s="190">
        <v>1764</v>
      </c>
      <c r="F140" s="190">
        <v>-1558</v>
      </c>
      <c r="G140" s="190"/>
      <c r="H140" s="190">
        <v>2030</v>
      </c>
      <c r="I140" s="190">
        <v>0</v>
      </c>
      <c r="J140" s="190"/>
      <c r="K140" s="190">
        <v>18172</v>
      </c>
      <c r="L140" s="190">
        <v>-21931</v>
      </c>
      <c r="M140" s="190"/>
      <c r="N140" s="190">
        <v>-61</v>
      </c>
      <c r="O140" s="237">
        <v>0</v>
      </c>
    </row>
    <row r="141" spans="1:15" s="264" customFormat="1" x14ac:dyDescent="0.25">
      <c r="A141" s="189" t="s">
        <v>636</v>
      </c>
      <c r="B141" s="190">
        <v>0</v>
      </c>
      <c r="C141" s="190">
        <v>0</v>
      </c>
      <c r="D141" s="190"/>
      <c r="E141" s="190">
        <v>1017</v>
      </c>
      <c r="F141" s="190">
        <v>-587</v>
      </c>
      <c r="G141" s="190"/>
      <c r="H141" s="190">
        <v>337</v>
      </c>
      <c r="I141" s="190">
        <v>0</v>
      </c>
      <c r="J141" s="190"/>
      <c r="K141" s="190">
        <v>7944</v>
      </c>
      <c r="L141" s="190">
        <v>-9345</v>
      </c>
      <c r="M141" s="190"/>
      <c r="N141" s="190">
        <v>-27</v>
      </c>
      <c r="O141" s="237">
        <v>0</v>
      </c>
    </row>
    <row r="142" spans="1:15" s="264" customFormat="1" x14ac:dyDescent="0.25">
      <c r="A142" s="189" t="s">
        <v>637</v>
      </c>
      <c r="B142" s="190">
        <v>0</v>
      </c>
      <c r="C142" s="190">
        <v>0</v>
      </c>
      <c r="D142" s="190"/>
      <c r="E142" s="190">
        <v>1072</v>
      </c>
      <c r="F142" s="190">
        <v>-41</v>
      </c>
      <c r="G142" s="190"/>
      <c r="H142" s="190">
        <v>0</v>
      </c>
      <c r="I142" s="190">
        <v>0</v>
      </c>
      <c r="J142" s="190"/>
      <c r="K142" s="190">
        <v>8404</v>
      </c>
      <c r="L142" s="190">
        <v>-9235</v>
      </c>
      <c r="M142" s="190"/>
      <c r="N142" s="190">
        <v>-29</v>
      </c>
      <c r="O142" s="237">
        <v>-0.01</v>
      </c>
    </row>
    <row r="143" spans="1:15" s="264" customFormat="1" x14ac:dyDescent="0.25">
      <c r="A143" s="189" t="s">
        <v>638</v>
      </c>
      <c r="B143" s="190">
        <v>0</v>
      </c>
      <c r="C143" s="190">
        <v>0</v>
      </c>
      <c r="D143" s="190"/>
      <c r="E143" s="190">
        <v>758</v>
      </c>
      <c r="F143" s="190">
        <v>-25</v>
      </c>
      <c r="G143" s="190"/>
      <c r="H143" s="190">
        <v>0</v>
      </c>
      <c r="I143" s="190">
        <v>0</v>
      </c>
      <c r="J143" s="190"/>
      <c r="K143" s="190">
        <v>4315</v>
      </c>
      <c r="L143" s="190">
        <v>-5231</v>
      </c>
      <c r="M143" s="190"/>
      <c r="N143" s="190">
        <v>-227</v>
      </c>
      <c r="O143" s="237">
        <v>-0.11</v>
      </c>
    </row>
    <row r="144" spans="1:15" s="264" customFormat="1" x14ac:dyDescent="0.25">
      <c r="A144" s="189" t="s">
        <v>639</v>
      </c>
      <c r="B144" s="190">
        <v>0</v>
      </c>
      <c r="C144" s="190">
        <v>0</v>
      </c>
      <c r="D144" s="190"/>
      <c r="E144" s="190">
        <v>2168</v>
      </c>
      <c r="F144" s="190">
        <v>-26</v>
      </c>
      <c r="G144" s="190"/>
      <c r="H144" s="190">
        <v>0</v>
      </c>
      <c r="I144" s="190">
        <v>0</v>
      </c>
      <c r="J144" s="190"/>
      <c r="K144" s="190">
        <v>11042</v>
      </c>
      <c r="L144" s="190">
        <v>-8389</v>
      </c>
      <c r="M144" s="190"/>
      <c r="N144" s="190">
        <v>-4509</v>
      </c>
      <c r="O144" s="237">
        <v>-0.85</v>
      </c>
    </row>
    <row r="145" spans="1:15" s="264" customFormat="1" x14ac:dyDescent="0.25">
      <c r="A145" s="189" t="s">
        <v>640</v>
      </c>
      <c r="B145" s="190">
        <v>0</v>
      </c>
      <c r="C145" s="190">
        <v>0</v>
      </c>
      <c r="D145" s="190"/>
      <c r="E145" s="190">
        <v>3703</v>
      </c>
      <c r="F145" s="190">
        <v>-68</v>
      </c>
      <c r="G145" s="190"/>
      <c r="H145" s="190">
        <v>0</v>
      </c>
      <c r="I145" s="190">
        <v>0</v>
      </c>
      <c r="J145" s="190"/>
      <c r="K145" s="190">
        <v>16634</v>
      </c>
      <c r="L145" s="190">
        <v>-19895</v>
      </c>
      <c r="M145" s="190"/>
      <c r="N145" s="190">
        <v>-38</v>
      </c>
      <c r="O145" s="237">
        <v>0</v>
      </c>
    </row>
    <row r="146" spans="1:15" s="264" customFormat="1" x14ac:dyDescent="0.25">
      <c r="A146" s="189" t="s">
        <v>641</v>
      </c>
      <c r="B146" s="190">
        <v>0</v>
      </c>
      <c r="C146" s="190">
        <v>0</v>
      </c>
      <c r="D146" s="190"/>
      <c r="E146" s="190">
        <v>3162</v>
      </c>
      <c r="F146" s="190">
        <v>-174</v>
      </c>
      <c r="G146" s="190"/>
      <c r="H146" s="190">
        <v>-501</v>
      </c>
      <c r="I146" s="190">
        <v>112</v>
      </c>
      <c r="J146" s="190"/>
      <c r="K146" s="190">
        <v>10819</v>
      </c>
      <c r="L146" s="190">
        <v>-14367</v>
      </c>
      <c r="M146" s="190"/>
      <c r="N146" s="190">
        <v>-236</v>
      </c>
      <c r="O146" s="237">
        <v>-0.03</v>
      </c>
    </row>
    <row r="147" spans="1:15" s="264" customFormat="1" x14ac:dyDescent="0.25">
      <c r="A147" s="189" t="s">
        <v>642</v>
      </c>
      <c r="B147" s="190">
        <v>0</v>
      </c>
      <c r="C147" s="190">
        <v>0</v>
      </c>
      <c r="D147" s="190"/>
      <c r="E147" s="190">
        <v>122</v>
      </c>
      <c r="F147" s="190">
        <v>-3</v>
      </c>
      <c r="G147" s="190"/>
      <c r="H147" s="190">
        <v>0</v>
      </c>
      <c r="I147" s="190">
        <v>0</v>
      </c>
      <c r="J147" s="190"/>
      <c r="K147" s="190">
        <v>1237</v>
      </c>
      <c r="L147" s="190">
        <v>-1209</v>
      </c>
      <c r="M147" s="190"/>
      <c r="N147" s="190">
        <v>-112</v>
      </c>
      <c r="O147" s="237">
        <v>-0.28000000000000003</v>
      </c>
    </row>
    <row r="148" spans="1:15" s="264" customFormat="1" x14ac:dyDescent="0.25">
      <c r="A148" s="189" t="s">
        <v>643</v>
      </c>
      <c r="B148" s="190">
        <v>0</v>
      </c>
      <c r="C148" s="190">
        <v>0</v>
      </c>
      <c r="D148" s="190"/>
      <c r="E148" s="190">
        <v>200</v>
      </c>
      <c r="F148" s="190">
        <v>-3</v>
      </c>
      <c r="G148" s="190"/>
      <c r="H148" s="190">
        <v>0</v>
      </c>
      <c r="I148" s="190">
        <v>0</v>
      </c>
      <c r="J148" s="190"/>
      <c r="K148" s="190">
        <v>1818</v>
      </c>
      <c r="L148" s="190">
        <v>-1895</v>
      </c>
      <c r="M148" s="190"/>
      <c r="N148" s="190">
        <v>-194</v>
      </c>
      <c r="O148" s="237">
        <v>-0.31</v>
      </c>
    </row>
    <row r="149" spans="1:15" s="264" customFormat="1" x14ac:dyDescent="0.25">
      <c r="A149" s="189" t="s">
        <v>644</v>
      </c>
      <c r="B149" s="190">
        <v>0</v>
      </c>
      <c r="C149" s="190">
        <v>0</v>
      </c>
      <c r="D149" s="190"/>
      <c r="E149" s="190">
        <v>509</v>
      </c>
      <c r="F149" s="190">
        <v>-14</v>
      </c>
      <c r="G149" s="190"/>
      <c r="H149" s="190">
        <v>0</v>
      </c>
      <c r="I149" s="190">
        <v>0</v>
      </c>
      <c r="J149" s="190"/>
      <c r="K149" s="190">
        <v>3959</v>
      </c>
      <c r="L149" s="190">
        <v>-4212</v>
      </c>
      <c r="M149" s="190"/>
      <c r="N149" s="190">
        <v>-322</v>
      </c>
      <c r="O149" s="237">
        <v>-0.19</v>
      </c>
    </row>
    <row r="150" spans="1:15" s="264" customFormat="1" x14ac:dyDescent="0.25">
      <c r="A150" s="189" t="s">
        <v>645</v>
      </c>
      <c r="B150" s="190">
        <v>0</v>
      </c>
      <c r="C150" s="190">
        <v>0</v>
      </c>
      <c r="D150" s="190"/>
      <c r="E150" s="190">
        <v>299</v>
      </c>
      <c r="F150" s="190">
        <v>-3</v>
      </c>
      <c r="G150" s="190"/>
      <c r="H150" s="190">
        <v>3</v>
      </c>
      <c r="I150" s="190">
        <v>-107</v>
      </c>
      <c r="J150" s="190"/>
      <c r="K150" s="190">
        <v>5222</v>
      </c>
      <c r="L150" s="190">
        <v>-5792</v>
      </c>
      <c r="M150" s="190"/>
      <c r="N150" s="190">
        <v>-140</v>
      </c>
      <c r="O150" s="237">
        <v>-0.1</v>
      </c>
    </row>
    <row r="151" spans="1:15" s="264" customFormat="1" x14ac:dyDescent="0.25">
      <c r="A151" s="189" t="s">
        <v>646</v>
      </c>
      <c r="B151" s="190">
        <v>0</v>
      </c>
      <c r="C151" s="190">
        <v>0</v>
      </c>
      <c r="D151" s="190"/>
      <c r="E151" s="190">
        <v>3551</v>
      </c>
      <c r="F151" s="190">
        <v>-1910</v>
      </c>
      <c r="G151" s="190"/>
      <c r="H151" s="190">
        <v>0</v>
      </c>
      <c r="I151" s="190">
        <v>0</v>
      </c>
      <c r="J151" s="190"/>
      <c r="K151" s="190">
        <v>17661</v>
      </c>
      <c r="L151" s="190">
        <v>-23972</v>
      </c>
      <c r="M151" s="190"/>
      <c r="N151" s="190">
        <v>-55</v>
      </c>
      <c r="O151" s="237">
        <v>-0.01</v>
      </c>
    </row>
    <row r="152" spans="1:15" s="264" customFormat="1" x14ac:dyDescent="0.25">
      <c r="A152" s="189" t="s">
        <v>647</v>
      </c>
      <c r="B152" s="190">
        <v>0</v>
      </c>
      <c r="C152" s="190">
        <v>0</v>
      </c>
      <c r="D152" s="190"/>
      <c r="E152" s="190">
        <v>2947</v>
      </c>
      <c r="F152" s="190">
        <v>-706</v>
      </c>
      <c r="G152" s="190"/>
      <c r="H152" s="190">
        <v>0</v>
      </c>
      <c r="I152" s="190">
        <v>0</v>
      </c>
      <c r="J152" s="190"/>
      <c r="K152" s="190">
        <v>21302</v>
      </c>
      <c r="L152" s="190">
        <v>-23209</v>
      </c>
      <c r="M152" s="190"/>
      <c r="N152" s="190">
        <v>-1865</v>
      </c>
      <c r="O152" s="237">
        <v>-1.1499999999999999</v>
      </c>
    </row>
    <row r="153" spans="1:15" s="264" customFormat="1" x14ac:dyDescent="0.25">
      <c r="A153" s="189" t="s">
        <v>648</v>
      </c>
      <c r="B153" s="190">
        <v>0</v>
      </c>
      <c r="C153" s="190">
        <v>0</v>
      </c>
      <c r="D153" s="190"/>
      <c r="E153" s="190">
        <v>265</v>
      </c>
      <c r="F153" s="190">
        <v>-93</v>
      </c>
      <c r="G153" s="190"/>
      <c r="H153" s="190">
        <v>0</v>
      </c>
      <c r="I153" s="190">
        <v>0</v>
      </c>
      <c r="J153" s="190"/>
      <c r="K153" s="190">
        <v>6595</v>
      </c>
      <c r="L153" s="190">
        <v>-5901</v>
      </c>
      <c r="M153" s="190"/>
      <c r="N153" s="190">
        <v>-18</v>
      </c>
      <c r="O153" s="237">
        <v>-0.01</v>
      </c>
    </row>
    <row r="154" spans="1:15" s="264" customFormat="1" x14ac:dyDescent="0.25">
      <c r="A154" s="189" t="s">
        <v>649</v>
      </c>
      <c r="B154" s="190">
        <v>0</v>
      </c>
      <c r="C154" s="190">
        <v>0</v>
      </c>
      <c r="D154" s="190"/>
      <c r="E154" s="190">
        <v>545</v>
      </c>
      <c r="F154" s="190">
        <v>-292</v>
      </c>
      <c r="G154" s="190"/>
      <c r="H154" s="190">
        <v>0</v>
      </c>
      <c r="I154" s="190">
        <v>0</v>
      </c>
      <c r="J154" s="190"/>
      <c r="K154" s="190">
        <v>14403</v>
      </c>
      <c r="L154" s="190">
        <v>-15639</v>
      </c>
      <c r="M154" s="190"/>
      <c r="N154" s="190">
        <v>-18</v>
      </c>
      <c r="O154" s="237">
        <v>-0.01</v>
      </c>
    </row>
    <row r="155" spans="1:15" s="264" customFormat="1" x14ac:dyDescent="0.25">
      <c r="A155" s="189" t="s">
        <v>650</v>
      </c>
      <c r="B155" s="190">
        <v>0</v>
      </c>
      <c r="C155" s="190">
        <v>0</v>
      </c>
      <c r="D155" s="190"/>
      <c r="E155" s="190">
        <v>2603</v>
      </c>
      <c r="F155" s="190">
        <v>-45</v>
      </c>
      <c r="G155" s="190"/>
      <c r="H155" s="190">
        <v>0</v>
      </c>
      <c r="I155" s="190">
        <v>0</v>
      </c>
      <c r="J155" s="190"/>
      <c r="K155" s="190">
        <v>11093</v>
      </c>
      <c r="L155" s="190">
        <v>-9236</v>
      </c>
      <c r="M155" s="190"/>
      <c r="N155" s="190">
        <v>-4288</v>
      </c>
      <c r="O155" s="237">
        <v>-0.69</v>
      </c>
    </row>
    <row r="156" spans="1:15" s="264" customFormat="1" x14ac:dyDescent="0.25">
      <c r="A156" s="189" t="s">
        <v>651</v>
      </c>
      <c r="B156" s="190">
        <v>0</v>
      </c>
      <c r="C156" s="190">
        <v>0</v>
      </c>
      <c r="D156" s="190"/>
      <c r="E156" s="190">
        <v>2856</v>
      </c>
      <c r="F156" s="190">
        <v>-6</v>
      </c>
      <c r="G156" s="190"/>
      <c r="H156" s="190">
        <v>96</v>
      </c>
      <c r="I156" s="190">
        <v>-499</v>
      </c>
      <c r="J156" s="190"/>
      <c r="K156" s="190">
        <v>9953</v>
      </c>
      <c r="L156" s="190">
        <v>-17011</v>
      </c>
      <c r="M156" s="190"/>
      <c r="N156" s="190">
        <v>-34</v>
      </c>
      <c r="O156" s="237">
        <v>0</v>
      </c>
    </row>
    <row r="157" spans="1:15" s="264" customFormat="1" x14ac:dyDescent="0.25">
      <c r="A157" s="189" t="s">
        <v>682</v>
      </c>
      <c r="B157" s="190">
        <v>0</v>
      </c>
      <c r="C157" s="190">
        <v>1125592</v>
      </c>
      <c r="D157" s="190"/>
      <c r="E157" s="190">
        <v>127581</v>
      </c>
      <c r="F157" s="190">
        <v>-438372</v>
      </c>
      <c r="G157" s="190"/>
      <c r="H157" s="190">
        <v>0</v>
      </c>
      <c r="I157" s="190">
        <v>0</v>
      </c>
      <c r="J157" s="190"/>
      <c r="K157" s="190">
        <v>233708</v>
      </c>
      <c r="L157" s="190">
        <v>-1232000</v>
      </c>
      <c r="M157" s="190"/>
      <c r="N157" s="190">
        <v>-950</v>
      </c>
      <c r="O157" s="237">
        <v>-0.01</v>
      </c>
    </row>
    <row r="158" spans="1:15" s="264" customFormat="1" x14ac:dyDescent="0.25">
      <c r="A158" s="189" t="s">
        <v>773</v>
      </c>
      <c r="B158" s="190">
        <v>0</v>
      </c>
      <c r="C158" s="190">
        <v>0</v>
      </c>
      <c r="D158" s="190"/>
      <c r="E158" s="190">
        <v>355</v>
      </c>
      <c r="F158" s="190">
        <v>-3</v>
      </c>
      <c r="G158" s="190"/>
      <c r="H158" s="190">
        <v>0</v>
      </c>
      <c r="I158" s="190">
        <v>0</v>
      </c>
      <c r="J158" s="190"/>
      <c r="K158" s="190">
        <v>2990</v>
      </c>
      <c r="L158" s="190">
        <v>-3254</v>
      </c>
      <c r="M158" s="190"/>
      <c r="N158" s="190">
        <v>-234</v>
      </c>
      <c r="O158" s="237">
        <v>-0.18</v>
      </c>
    </row>
    <row r="159" spans="1:15" s="264" customFormat="1" x14ac:dyDescent="0.25">
      <c r="A159" s="189" t="s">
        <v>774</v>
      </c>
      <c r="B159" s="190">
        <v>0</v>
      </c>
      <c r="C159" s="190">
        <v>0</v>
      </c>
      <c r="D159" s="190"/>
      <c r="E159" s="190">
        <v>1245</v>
      </c>
      <c r="F159" s="190">
        <v>-17</v>
      </c>
      <c r="G159" s="190"/>
      <c r="H159" s="190">
        <v>0</v>
      </c>
      <c r="I159" s="190">
        <v>0</v>
      </c>
      <c r="J159" s="190"/>
      <c r="K159" s="190">
        <v>5633</v>
      </c>
      <c r="L159" s="190">
        <v>-5381</v>
      </c>
      <c r="M159" s="190"/>
      <c r="N159" s="190">
        <v>-1125</v>
      </c>
      <c r="O159" s="237">
        <v>-0.39</v>
      </c>
    </row>
    <row r="160" spans="1:15" s="264" customFormat="1" x14ac:dyDescent="0.25">
      <c r="A160" s="189" t="s">
        <v>652</v>
      </c>
      <c r="B160" s="190">
        <v>0</v>
      </c>
      <c r="C160" s="190">
        <v>0</v>
      </c>
      <c r="D160" s="190"/>
      <c r="E160" s="190">
        <v>7311</v>
      </c>
      <c r="F160" s="190">
        <v>-438</v>
      </c>
      <c r="G160" s="190"/>
      <c r="H160" s="190">
        <v>0</v>
      </c>
      <c r="I160" s="190">
        <v>0</v>
      </c>
      <c r="J160" s="190"/>
      <c r="K160" s="190">
        <v>119232</v>
      </c>
      <c r="L160" s="190">
        <v>-125510</v>
      </c>
      <c r="M160" s="190"/>
      <c r="N160" s="190">
        <v>-5343</v>
      </c>
      <c r="O160" s="237">
        <v>-0.38</v>
      </c>
    </row>
    <row r="161" spans="1:15" s="264" customFormat="1" ht="21.6" x14ac:dyDescent="0.25">
      <c r="A161" s="189" t="s">
        <v>653</v>
      </c>
      <c r="B161" s="190">
        <v>0</v>
      </c>
      <c r="C161" s="190">
        <v>0</v>
      </c>
      <c r="D161" s="190"/>
      <c r="E161" s="190">
        <v>15337</v>
      </c>
      <c r="F161" s="190">
        <v>-3612</v>
      </c>
      <c r="G161" s="190"/>
      <c r="H161" s="190">
        <v>0</v>
      </c>
      <c r="I161" s="190">
        <v>0</v>
      </c>
      <c r="J161" s="190"/>
      <c r="K161" s="190">
        <v>1436</v>
      </c>
      <c r="L161" s="190">
        <v>0</v>
      </c>
      <c r="M161" s="190"/>
      <c r="N161" s="190">
        <v>-12056</v>
      </c>
      <c r="O161" s="237">
        <v>-1.51</v>
      </c>
    </row>
    <row r="162" spans="1:15" s="264" customFormat="1" ht="21.6" x14ac:dyDescent="0.25">
      <c r="A162" s="189" t="s">
        <v>654</v>
      </c>
      <c r="B162" s="190">
        <v>-21944</v>
      </c>
      <c r="C162" s="190">
        <v>0</v>
      </c>
      <c r="D162" s="190"/>
      <c r="E162" s="190">
        <v>13825</v>
      </c>
      <c r="F162" s="190">
        <v>-2044</v>
      </c>
      <c r="G162" s="190"/>
      <c r="H162" s="190">
        <v>0</v>
      </c>
      <c r="I162" s="190">
        <v>0</v>
      </c>
      <c r="J162" s="190"/>
      <c r="K162" s="190">
        <v>41565</v>
      </c>
      <c r="L162" s="190">
        <v>0</v>
      </c>
      <c r="M162" s="190"/>
      <c r="N162" s="190">
        <v>-5345</v>
      </c>
      <c r="O162" s="237">
        <v>-0.79</v>
      </c>
    </row>
    <row r="163" spans="1:15" s="264" customFormat="1" x14ac:dyDescent="0.25">
      <c r="A163" s="189" t="s">
        <v>655</v>
      </c>
      <c r="B163" s="190">
        <v>0</v>
      </c>
      <c r="C163" s="190">
        <v>0</v>
      </c>
      <c r="D163" s="190"/>
      <c r="E163" s="190">
        <v>21058</v>
      </c>
      <c r="F163" s="190">
        <v>0</v>
      </c>
      <c r="G163" s="190"/>
      <c r="H163" s="190">
        <v>0</v>
      </c>
      <c r="I163" s="190">
        <v>0</v>
      </c>
      <c r="J163" s="190"/>
      <c r="K163" s="190">
        <v>124625</v>
      </c>
      <c r="L163" s="190">
        <v>0</v>
      </c>
      <c r="M163" s="190"/>
      <c r="N163" s="190">
        <v>0</v>
      </c>
      <c r="O163" s="237">
        <v>0</v>
      </c>
    </row>
    <row r="164" spans="1:15" s="264" customFormat="1" x14ac:dyDescent="0.25">
      <c r="A164" s="189" t="s">
        <v>656</v>
      </c>
      <c r="B164" s="190">
        <v>0</v>
      </c>
      <c r="C164" s="190">
        <v>0</v>
      </c>
      <c r="D164" s="190"/>
      <c r="E164" s="190">
        <v>6731</v>
      </c>
      <c r="F164" s="190">
        <v>-1894</v>
      </c>
      <c r="G164" s="190"/>
      <c r="H164" s="190">
        <v>0</v>
      </c>
      <c r="I164" s="190">
        <v>0</v>
      </c>
      <c r="J164" s="190"/>
      <c r="K164" s="190">
        <v>43390</v>
      </c>
      <c r="L164" s="190">
        <v>-56801</v>
      </c>
      <c r="M164" s="190"/>
      <c r="N164" s="190">
        <v>-136</v>
      </c>
      <c r="O164" s="237">
        <v>-0.01</v>
      </c>
    </row>
    <row r="165" spans="1:15" s="264" customFormat="1" x14ac:dyDescent="0.25">
      <c r="A165" s="189" t="s">
        <v>657</v>
      </c>
      <c r="B165" s="190">
        <v>0</v>
      </c>
      <c r="C165" s="190">
        <v>0</v>
      </c>
      <c r="D165" s="190"/>
      <c r="E165" s="190">
        <v>3150</v>
      </c>
      <c r="F165" s="190">
        <v>-1950</v>
      </c>
      <c r="G165" s="190"/>
      <c r="H165" s="190">
        <v>0</v>
      </c>
      <c r="I165" s="190">
        <v>0</v>
      </c>
      <c r="J165" s="190"/>
      <c r="K165" s="190">
        <v>20096</v>
      </c>
      <c r="L165" s="190">
        <v>-24227</v>
      </c>
      <c r="M165" s="190"/>
      <c r="N165" s="190">
        <v>-70</v>
      </c>
      <c r="O165" s="237">
        <v>-0.01</v>
      </c>
    </row>
    <row r="166" spans="1:15" s="264" customFormat="1" x14ac:dyDescent="0.25">
      <c r="A166" s="189" t="s">
        <v>658</v>
      </c>
      <c r="B166" s="190">
        <v>0</v>
      </c>
      <c r="C166" s="190">
        <v>0</v>
      </c>
      <c r="D166" s="190"/>
      <c r="E166" s="190">
        <v>2558</v>
      </c>
      <c r="F166" s="190">
        <v>-551</v>
      </c>
      <c r="G166" s="190"/>
      <c r="H166" s="190">
        <v>0</v>
      </c>
      <c r="I166" s="190">
        <v>0</v>
      </c>
      <c r="J166" s="190"/>
      <c r="K166" s="190">
        <v>9081</v>
      </c>
      <c r="L166" s="190">
        <v>-11478</v>
      </c>
      <c r="M166" s="190"/>
      <c r="N166" s="190">
        <v>-33</v>
      </c>
      <c r="O166" s="237">
        <v>-0.01</v>
      </c>
    </row>
    <row r="167" spans="1:15" s="264" customFormat="1" x14ac:dyDescent="0.25">
      <c r="A167" s="189" t="s">
        <v>514</v>
      </c>
      <c r="B167" s="190">
        <v>0</v>
      </c>
      <c r="C167" s="190">
        <v>0</v>
      </c>
      <c r="D167" s="190"/>
      <c r="E167" s="190">
        <v>29</v>
      </c>
      <c r="F167" s="190">
        <v>-22</v>
      </c>
      <c r="G167" s="190"/>
      <c r="H167" s="190">
        <v>46</v>
      </c>
      <c r="I167" s="190">
        <v>-68</v>
      </c>
      <c r="J167" s="190"/>
      <c r="K167" s="190">
        <v>900</v>
      </c>
      <c r="L167" s="190">
        <v>-1168</v>
      </c>
      <c r="M167" s="190"/>
      <c r="N167" s="190">
        <v>-7</v>
      </c>
      <c r="O167" s="237">
        <v>-0.04</v>
      </c>
    </row>
    <row r="168" spans="1:15" s="264" customFormat="1" x14ac:dyDescent="0.25">
      <c r="A168" s="189" t="s">
        <v>683</v>
      </c>
      <c r="B168" s="190">
        <v>0</v>
      </c>
      <c r="C168" s="190">
        <v>0</v>
      </c>
      <c r="D168" s="190"/>
      <c r="E168" s="190">
        <v>45</v>
      </c>
      <c r="F168" s="190">
        <v>-8</v>
      </c>
      <c r="G168" s="190"/>
      <c r="H168" s="190">
        <v>0</v>
      </c>
      <c r="I168" s="190">
        <v>-16</v>
      </c>
      <c r="J168" s="190"/>
      <c r="K168" s="190">
        <v>1840</v>
      </c>
      <c r="L168" s="190">
        <v>-1775</v>
      </c>
      <c r="M168" s="190"/>
      <c r="N168" s="190">
        <v>-11</v>
      </c>
      <c r="O168" s="237">
        <v>-0.04</v>
      </c>
    </row>
    <row r="169" spans="1:15" s="264" customFormat="1" x14ac:dyDescent="0.25">
      <c r="A169" s="189" t="s">
        <v>684</v>
      </c>
      <c r="B169" s="190">
        <v>0</v>
      </c>
      <c r="C169" s="190">
        <v>0</v>
      </c>
      <c r="D169" s="190"/>
      <c r="E169" s="190">
        <v>404</v>
      </c>
      <c r="F169" s="190">
        <v>0</v>
      </c>
      <c r="G169" s="190"/>
      <c r="H169" s="190">
        <v>0</v>
      </c>
      <c r="I169" s="190">
        <v>-204</v>
      </c>
      <c r="J169" s="190"/>
      <c r="K169" s="190">
        <v>7960</v>
      </c>
      <c r="L169" s="190">
        <v>-7419</v>
      </c>
      <c r="M169" s="190"/>
      <c r="N169" s="190">
        <v>-10</v>
      </c>
      <c r="O169" s="237">
        <v>-0.01</v>
      </c>
    </row>
    <row r="170" spans="1:15" s="264" customFormat="1" x14ac:dyDescent="0.25">
      <c r="A170" s="189" t="s">
        <v>754</v>
      </c>
      <c r="B170" s="190">
        <v>0</v>
      </c>
      <c r="C170" s="190">
        <v>0</v>
      </c>
      <c r="D170" s="190"/>
      <c r="E170" s="190">
        <v>662</v>
      </c>
      <c r="F170" s="190">
        <v>-539</v>
      </c>
      <c r="G170" s="190"/>
      <c r="H170" s="190">
        <v>238</v>
      </c>
      <c r="I170" s="190">
        <v>-647</v>
      </c>
      <c r="J170" s="190"/>
      <c r="K170" s="190">
        <v>6614</v>
      </c>
      <c r="L170" s="190">
        <v>-6454</v>
      </c>
      <c r="M170" s="190"/>
      <c r="N170" s="190">
        <v>-11</v>
      </c>
      <c r="O170" s="237">
        <v>-0.01</v>
      </c>
    </row>
    <row r="171" spans="1:15" s="264" customFormat="1" x14ac:dyDescent="0.25">
      <c r="A171" s="189" t="s">
        <v>575</v>
      </c>
      <c r="B171" s="190">
        <v>0</v>
      </c>
      <c r="C171" s="190">
        <v>0</v>
      </c>
      <c r="D171" s="190"/>
      <c r="E171" s="190">
        <v>1913</v>
      </c>
      <c r="F171" s="190">
        <v>-61</v>
      </c>
      <c r="G171" s="190"/>
      <c r="H171" s="190">
        <v>-84</v>
      </c>
      <c r="I171" s="190">
        <v>0</v>
      </c>
      <c r="J171" s="190"/>
      <c r="K171" s="190">
        <v>6911</v>
      </c>
      <c r="L171" s="190">
        <v>-8168</v>
      </c>
      <c r="M171" s="190"/>
      <c r="N171" s="190">
        <v>-14</v>
      </c>
      <c r="O171" s="237">
        <v>-0.03</v>
      </c>
    </row>
    <row r="172" spans="1:15" s="264" customFormat="1" x14ac:dyDescent="0.25">
      <c r="A172" s="189" t="s">
        <v>576</v>
      </c>
      <c r="B172" s="190">
        <v>0</v>
      </c>
      <c r="C172" s="190">
        <v>0</v>
      </c>
      <c r="D172" s="190"/>
      <c r="E172" s="190">
        <v>185</v>
      </c>
      <c r="F172" s="190">
        <v>-10</v>
      </c>
      <c r="G172" s="190"/>
      <c r="H172" s="190">
        <v>93</v>
      </c>
      <c r="I172" s="190">
        <v>-199</v>
      </c>
      <c r="J172" s="190"/>
      <c r="K172" s="190">
        <v>2102</v>
      </c>
      <c r="L172" s="190">
        <v>-1566</v>
      </c>
      <c r="M172" s="190"/>
      <c r="N172" s="190">
        <v>-10</v>
      </c>
      <c r="O172" s="237">
        <v>-0.03</v>
      </c>
    </row>
    <row r="173" spans="1:15" s="264" customFormat="1" x14ac:dyDescent="0.25">
      <c r="A173" s="189" t="s">
        <v>577</v>
      </c>
      <c r="B173" s="190">
        <v>0</v>
      </c>
      <c r="C173" s="190">
        <v>0</v>
      </c>
      <c r="D173" s="190"/>
      <c r="E173" s="190">
        <v>1258</v>
      </c>
      <c r="F173" s="190">
        <v>-2</v>
      </c>
      <c r="G173" s="190"/>
      <c r="H173" s="190">
        <v>283</v>
      </c>
      <c r="I173" s="190">
        <v>-1245</v>
      </c>
      <c r="J173" s="190"/>
      <c r="K173" s="190">
        <v>6495</v>
      </c>
      <c r="L173" s="190">
        <v>-6751</v>
      </c>
      <c r="M173" s="190"/>
      <c r="N173" s="190">
        <v>-19</v>
      </c>
      <c r="O173" s="237">
        <v>-0.01</v>
      </c>
    </row>
    <row r="174" spans="1:15" s="264" customFormat="1" x14ac:dyDescent="0.25">
      <c r="A174" s="189" t="s">
        <v>770</v>
      </c>
      <c r="B174" s="190">
        <v>0</v>
      </c>
      <c r="C174" s="190">
        <v>0</v>
      </c>
      <c r="D174" s="190"/>
      <c r="E174" s="190">
        <v>801</v>
      </c>
      <c r="F174" s="190">
        <v>-6</v>
      </c>
      <c r="G174" s="190"/>
      <c r="H174" s="190">
        <v>-545</v>
      </c>
      <c r="I174" s="190">
        <v>0</v>
      </c>
      <c r="J174" s="190"/>
      <c r="K174" s="190">
        <v>8296</v>
      </c>
      <c r="L174" s="190">
        <v>-9521</v>
      </c>
      <c r="M174" s="190"/>
      <c r="N174" s="190">
        <v>-303</v>
      </c>
      <c r="O174" s="237">
        <v>-0.15</v>
      </c>
    </row>
    <row r="175" spans="1:15" s="264" customFormat="1" x14ac:dyDescent="0.25">
      <c r="A175" s="189" t="s">
        <v>515</v>
      </c>
      <c r="B175" s="190">
        <v>0</v>
      </c>
      <c r="C175" s="190">
        <v>0</v>
      </c>
      <c r="D175" s="190"/>
      <c r="E175" s="190">
        <v>1325</v>
      </c>
      <c r="F175" s="190">
        <v>0</v>
      </c>
      <c r="G175" s="190"/>
      <c r="H175" s="190">
        <v>618</v>
      </c>
      <c r="I175" s="190">
        <v>-1297</v>
      </c>
      <c r="J175" s="190"/>
      <c r="K175" s="190">
        <v>10626</v>
      </c>
      <c r="L175" s="190">
        <v>-11366</v>
      </c>
      <c r="M175" s="190"/>
      <c r="N175" s="190">
        <v>-39</v>
      </c>
      <c r="O175" s="237">
        <v>-0.01</v>
      </c>
    </row>
    <row r="176" spans="1:15" s="264" customFormat="1" x14ac:dyDescent="0.25">
      <c r="A176" s="189" t="s">
        <v>516</v>
      </c>
      <c r="B176" s="190">
        <v>0</v>
      </c>
      <c r="C176" s="190">
        <v>0</v>
      </c>
      <c r="D176" s="190"/>
      <c r="E176" s="190">
        <v>1489</v>
      </c>
      <c r="F176" s="190">
        <v>0</v>
      </c>
      <c r="G176" s="190"/>
      <c r="H176" s="190">
        <v>631</v>
      </c>
      <c r="I176" s="190">
        <v>-1358</v>
      </c>
      <c r="J176" s="190"/>
      <c r="K176" s="190">
        <v>9574</v>
      </c>
      <c r="L176" s="190">
        <v>-9939</v>
      </c>
      <c r="M176" s="190"/>
      <c r="N176" s="190">
        <v>-44</v>
      </c>
      <c r="O176" s="237">
        <v>-0.01</v>
      </c>
    </row>
    <row r="177" spans="1:15" s="264" customFormat="1" x14ac:dyDescent="0.25">
      <c r="A177" s="189" t="s">
        <v>517</v>
      </c>
      <c r="B177" s="190">
        <v>0</v>
      </c>
      <c r="C177" s="190">
        <v>0</v>
      </c>
      <c r="D177" s="190"/>
      <c r="E177" s="190">
        <v>801</v>
      </c>
      <c r="F177" s="190">
        <v>-26</v>
      </c>
      <c r="G177" s="190"/>
      <c r="H177" s="190">
        <v>228</v>
      </c>
      <c r="I177" s="190">
        <v>-760</v>
      </c>
      <c r="J177" s="190"/>
      <c r="K177" s="190">
        <v>4322</v>
      </c>
      <c r="L177" s="190">
        <v>-5134</v>
      </c>
      <c r="M177" s="190"/>
      <c r="N177" s="190">
        <v>-23</v>
      </c>
      <c r="O177" s="237">
        <v>-0.02</v>
      </c>
    </row>
    <row r="178" spans="1:15" s="264" customFormat="1" x14ac:dyDescent="0.25">
      <c r="A178" s="189" t="s">
        <v>518</v>
      </c>
      <c r="B178" s="190">
        <v>0</v>
      </c>
      <c r="C178" s="190">
        <v>0</v>
      </c>
      <c r="D178" s="190"/>
      <c r="E178" s="190">
        <v>1274</v>
      </c>
      <c r="F178" s="190">
        <v>-32</v>
      </c>
      <c r="G178" s="190"/>
      <c r="H178" s="190">
        <v>510</v>
      </c>
      <c r="I178" s="190">
        <v>-1238</v>
      </c>
      <c r="J178" s="190"/>
      <c r="K178" s="190">
        <v>7901</v>
      </c>
      <c r="L178" s="190">
        <v>-7201</v>
      </c>
      <c r="M178" s="190"/>
      <c r="N178" s="190">
        <v>-50</v>
      </c>
      <c r="O178" s="237">
        <v>-0.02</v>
      </c>
    </row>
    <row r="179" spans="1:15" s="264" customFormat="1" x14ac:dyDescent="0.25">
      <c r="A179" s="189" t="s">
        <v>519</v>
      </c>
      <c r="B179" s="190">
        <v>0</v>
      </c>
      <c r="C179" s="190">
        <v>0</v>
      </c>
      <c r="D179" s="190"/>
      <c r="E179" s="190">
        <v>1363</v>
      </c>
      <c r="F179" s="190">
        <v>-11</v>
      </c>
      <c r="G179" s="190"/>
      <c r="H179" s="190">
        <v>547</v>
      </c>
      <c r="I179" s="190">
        <v>-1324</v>
      </c>
      <c r="J179" s="190"/>
      <c r="K179" s="190">
        <v>10385</v>
      </c>
      <c r="L179" s="190">
        <v>-10709</v>
      </c>
      <c r="M179" s="190"/>
      <c r="N179" s="190">
        <v>-38</v>
      </c>
      <c r="O179" s="237">
        <v>-0.01</v>
      </c>
    </row>
    <row r="180" spans="1:15" s="264" customFormat="1" x14ac:dyDescent="0.25">
      <c r="A180" s="189" t="s">
        <v>520</v>
      </c>
      <c r="B180" s="190">
        <v>0</v>
      </c>
      <c r="C180" s="190">
        <v>0</v>
      </c>
      <c r="D180" s="190"/>
      <c r="E180" s="190">
        <v>836</v>
      </c>
      <c r="F180" s="190">
        <v>0</v>
      </c>
      <c r="G180" s="190"/>
      <c r="H180" s="190">
        <v>435</v>
      </c>
      <c r="I180" s="190">
        <v>-848</v>
      </c>
      <c r="J180" s="190"/>
      <c r="K180" s="190">
        <v>7128</v>
      </c>
      <c r="L180" s="190">
        <v>-7955</v>
      </c>
      <c r="M180" s="190"/>
      <c r="N180" s="190">
        <v>-32</v>
      </c>
      <c r="O180" s="237">
        <v>-0.01</v>
      </c>
    </row>
    <row r="181" spans="1:15" s="264" customFormat="1" x14ac:dyDescent="0.25">
      <c r="A181" s="189" t="s">
        <v>578</v>
      </c>
      <c r="B181" s="190">
        <v>0</v>
      </c>
      <c r="C181" s="190">
        <v>0</v>
      </c>
      <c r="D181" s="190"/>
      <c r="E181" s="190">
        <v>1470</v>
      </c>
      <c r="F181" s="190">
        <v>0</v>
      </c>
      <c r="G181" s="190"/>
      <c r="H181" s="190">
        <v>0</v>
      </c>
      <c r="I181" s="190">
        <v>0</v>
      </c>
      <c r="J181" s="190"/>
      <c r="K181" s="190">
        <v>10596</v>
      </c>
      <c r="L181" s="190">
        <v>-15010</v>
      </c>
      <c r="M181" s="190"/>
      <c r="N181" s="190">
        <v>-1341</v>
      </c>
      <c r="O181" s="237">
        <v>-0.15</v>
      </c>
    </row>
    <row r="182" spans="1:15" s="264" customFormat="1" x14ac:dyDescent="0.25">
      <c r="A182" s="189" t="s">
        <v>581</v>
      </c>
      <c r="B182" s="190">
        <v>0</v>
      </c>
      <c r="C182" s="190">
        <v>0</v>
      </c>
      <c r="D182" s="190"/>
      <c r="E182" s="190">
        <v>1126</v>
      </c>
      <c r="F182" s="190">
        <v>-264</v>
      </c>
      <c r="G182" s="190"/>
      <c r="H182" s="190">
        <v>0</v>
      </c>
      <c r="I182" s="190">
        <v>-193</v>
      </c>
      <c r="J182" s="190"/>
      <c r="K182" s="190">
        <v>7761</v>
      </c>
      <c r="L182" s="190">
        <v>-8578</v>
      </c>
      <c r="M182" s="190"/>
      <c r="N182" s="190">
        <v>-78</v>
      </c>
      <c r="O182" s="237">
        <v>-0.02</v>
      </c>
    </row>
    <row r="183" spans="1:15" s="264" customFormat="1" x14ac:dyDescent="0.25">
      <c r="A183" s="189" t="s">
        <v>583</v>
      </c>
      <c r="B183" s="190">
        <v>0</v>
      </c>
      <c r="C183" s="190">
        <v>0</v>
      </c>
      <c r="D183" s="190"/>
      <c r="E183" s="190">
        <v>3059</v>
      </c>
      <c r="F183" s="190">
        <v>0</v>
      </c>
      <c r="G183" s="190"/>
      <c r="H183" s="190">
        <v>0</v>
      </c>
      <c r="I183" s="190">
        <v>0</v>
      </c>
      <c r="J183" s="190"/>
      <c r="K183" s="190">
        <v>11018</v>
      </c>
      <c r="L183" s="190">
        <v>-11232</v>
      </c>
      <c r="M183" s="190"/>
      <c r="N183" s="190">
        <v>-82</v>
      </c>
      <c r="O183" s="237">
        <v>-0.01</v>
      </c>
    </row>
    <row r="184" spans="1:15" s="264" customFormat="1" x14ac:dyDescent="0.25">
      <c r="A184" s="189" t="s">
        <v>585</v>
      </c>
      <c r="B184" s="190">
        <v>0</v>
      </c>
      <c r="C184" s="190">
        <v>0</v>
      </c>
      <c r="D184" s="190"/>
      <c r="E184" s="190">
        <v>8359</v>
      </c>
      <c r="F184" s="190">
        <v>0</v>
      </c>
      <c r="G184" s="190"/>
      <c r="H184" s="190">
        <v>0</v>
      </c>
      <c r="I184" s="190">
        <v>0</v>
      </c>
      <c r="J184" s="190"/>
      <c r="K184" s="190">
        <v>61295</v>
      </c>
      <c r="L184" s="190">
        <v>-64565</v>
      </c>
      <c r="M184" s="190"/>
      <c r="N184" s="190">
        <v>-55</v>
      </c>
      <c r="O184" s="237">
        <v>-0.01</v>
      </c>
    </row>
    <row r="185" spans="1:15" s="264" customFormat="1" x14ac:dyDescent="0.25">
      <c r="A185" s="189" t="s">
        <v>587</v>
      </c>
      <c r="B185" s="190">
        <v>0</v>
      </c>
      <c r="C185" s="190">
        <v>0</v>
      </c>
      <c r="D185" s="190"/>
      <c r="E185" s="190">
        <v>1520</v>
      </c>
      <c r="F185" s="190">
        <v>0</v>
      </c>
      <c r="G185" s="190"/>
      <c r="H185" s="190">
        <v>0</v>
      </c>
      <c r="I185" s="190">
        <v>0</v>
      </c>
      <c r="J185" s="190"/>
      <c r="K185" s="190">
        <v>16283</v>
      </c>
      <c r="L185" s="190">
        <v>-20426</v>
      </c>
      <c r="M185" s="190"/>
      <c r="N185" s="190">
        <v>-94</v>
      </c>
      <c r="O185" s="237">
        <v>-0.01</v>
      </c>
    </row>
    <row r="186" spans="1:15" s="264" customFormat="1" x14ac:dyDescent="0.25">
      <c r="A186" s="189" t="s">
        <v>588</v>
      </c>
      <c r="B186" s="190">
        <v>0</v>
      </c>
      <c r="C186" s="190">
        <v>0</v>
      </c>
      <c r="D186" s="190"/>
      <c r="E186" s="190">
        <v>492</v>
      </c>
      <c r="F186" s="190">
        <v>-64</v>
      </c>
      <c r="G186" s="190"/>
      <c r="H186" s="190">
        <v>0</v>
      </c>
      <c r="I186" s="190">
        <v>-217</v>
      </c>
      <c r="J186" s="190"/>
      <c r="K186" s="190">
        <v>8632</v>
      </c>
      <c r="L186" s="190">
        <v>-10533</v>
      </c>
      <c r="M186" s="190"/>
      <c r="N186" s="190">
        <v>-283</v>
      </c>
      <c r="O186" s="237">
        <v>-0.1</v>
      </c>
    </row>
    <row r="187" spans="1:15" s="264" customFormat="1" x14ac:dyDescent="0.25">
      <c r="A187" s="189" t="s">
        <v>590</v>
      </c>
      <c r="B187" s="190">
        <v>0</v>
      </c>
      <c r="C187" s="190">
        <v>0</v>
      </c>
      <c r="D187" s="190"/>
      <c r="E187" s="190">
        <v>617</v>
      </c>
      <c r="F187" s="190">
        <v>-90</v>
      </c>
      <c r="G187" s="190"/>
      <c r="H187" s="190">
        <v>0</v>
      </c>
      <c r="I187" s="190">
        <v>-285</v>
      </c>
      <c r="J187" s="190"/>
      <c r="K187" s="190">
        <v>6232</v>
      </c>
      <c r="L187" s="190">
        <v>-7239</v>
      </c>
      <c r="M187" s="190"/>
      <c r="N187" s="190">
        <v>-24</v>
      </c>
      <c r="O187" s="237">
        <v>-0.01</v>
      </c>
    </row>
    <row r="188" spans="1:15" s="264" customFormat="1" x14ac:dyDescent="0.25">
      <c r="A188" s="189" t="s">
        <v>591</v>
      </c>
      <c r="B188" s="190">
        <v>0</v>
      </c>
      <c r="C188" s="190">
        <v>0</v>
      </c>
      <c r="D188" s="190"/>
      <c r="E188" s="190">
        <v>167</v>
      </c>
      <c r="F188" s="190">
        <v>-32</v>
      </c>
      <c r="G188" s="190"/>
      <c r="H188" s="190">
        <v>0</v>
      </c>
      <c r="I188" s="190">
        <v>-55</v>
      </c>
      <c r="J188" s="190"/>
      <c r="K188" s="190">
        <v>2301</v>
      </c>
      <c r="L188" s="190">
        <v>-2087</v>
      </c>
      <c r="M188" s="190"/>
      <c r="N188" s="190">
        <v>-435</v>
      </c>
      <c r="O188" s="237">
        <v>-0.56000000000000005</v>
      </c>
    </row>
    <row r="189" spans="1:15" s="264" customFormat="1" x14ac:dyDescent="0.25">
      <c r="A189" s="189" t="s">
        <v>592</v>
      </c>
      <c r="B189" s="190">
        <v>0</v>
      </c>
      <c r="C189" s="190">
        <v>0</v>
      </c>
      <c r="D189" s="190"/>
      <c r="E189" s="190">
        <v>835</v>
      </c>
      <c r="F189" s="190">
        <v>-28</v>
      </c>
      <c r="G189" s="190"/>
      <c r="H189" s="190">
        <v>0</v>
      </c>
      <c r="I189" s="190">
        <v>-358</v>
      </c>
      <c r="J189" s="190"/>
      <c r="K189" s="190">
        <v>9753</v>
      </c>
      <c r="L189" s="190">
        <v>-9921</v>
      </c>
      <c r="M189" s="190"/>
      <c r="N189" s="190">
        <v>-1225</v>
      </c>
      <c r="O189" s="237">
        <v>-0.32</v>
      </c>
    </row>
    <row r="190" spans="1:15" s="264" customFormat="1" x14ac:dyDescent="0.25">
      <c r="A190" s="189" t="s">
        <v>593</v>
      </c>
      <c r="B190" s="190">
        <v>0</v>
      </c>
      <c r="C190" s="190">
        <v>0</v>
      </c>
      <c r="D190" s="190"/>
      <c r="E190" s="190">
        <v>756</v>
      </c>
      <c r="F190" s="190">
        <v>-104</v>
      </c>
      <c r="G190" s="190"/>
      <c r="H190" s="190">
        <v>0</v>
      </c>
      <c r="I190" s="190">
        <v>-298</v>
      </c>
      <c r="J190" s="190"/>
      <c r="K190" s="190">
        <v>7918</v>
      </c>
      <c r="L190" s="190">
        <v>-9181</v>
      </c>
      <c r="M190" s="190"/>
      <c r="N190" s="190">
        <v>-32</v>
      </c>
      <c r="O190" s="237">
        <v>-0.01</v>
      </c>
    </row>
    <row r="191" spans="1:15" s="264" customFormat="1" x14ac:dyDescent="0.25">
      <c r="A191" s="189" t="s">
        <v>594</v>
      </c>
      <c r="B191" s="190">
        <v>0</v>
      </c>
      <c r="C191" s="190">
        <v>0</v>
      </c>
      <c r="D191" s="190"/>
      <c r="E191" s="190">
        <v>909</v>
      </c>
      <c r="F191" s="190">
        <v>-139</v>
      </c>
      <c r="G191" s="190"/>
      <c r="H191" s="190">
        <v>0</v>
      </c>
      <c r="I191" s="190">
        <v>0</v>
      </c>
      <c r="J191" s="190"/>
      <c r="K191" s="190">
        <v>9868</v>
      </c>
      <c r="L191" s="190">
        <v>-10496</v>
      </c>
      <c r="M191" s="190"/>
      <c r="N191" s="190">
        <v>-725</v>
      </c>
      <c r="O191" s="237">
        <v>-0.17</v>
      </c>
    </row>
    <row r="192" spans="1:15" s="264" customFormat="1" x14ac:dyDescent="0.25">
      <c r="A192" s="189" t="s">
        <v>595</v>
      </c>
      <c r="B192" s="190">
        <v>0</v>
      </c>
      <c r="C192" s="190">
        <v>0</v>
      </c>
      <c r="D192" s="190"/>
      <c r="E192" s="190">
        <v>1783</v>
      </c>
      <c r="F192" s="190">
        <v>-3181</v>
      </c>
      <c r="G192" s="190"/>
      <c r="H192" s="190">
        <v>0</v>
      </c>
      <c r="I192" s="190">
        <v>0</v>
      </c>
      <c r="J192" s="190"/>
      <c r="K192" s="190">
        <v>17702</v>
      </c>
      <c r="L192" s="190">
        <v>-18653</v>
      </c>
      <c r="M192" s="190"/>
      <c r="N192" s="190">
        <v>-41</v>
      </c>
      <c r="O192" s="237">
        <v>0</v>
      </c>
    </row>
    <row r="193" spans="1:15" s="264" customFormat="1" x14ac:dyDescent="0.25">
      <c r="A193" s="189" t="s">
        <v>596</v>
      </c>
      <c r="B193" s="190">
        <v>0</v>
      </c>
      <c r="C193" s="190">
        <v>0</v>
      </c>
      <c r="D193" s="190"/>
      <c r="E193" s="190">
        <v>1731</v>
      </c>
      <c r="F193" s="190">
        <v>-127</v>
      </c>
      <c r="G193" s="190"/>
      <c r="H193" s="190">
        <v>0</v>
      </c>
      <c r="I193" s="190">
        <v>0</v>
      </c>
      <c r="J193" s="190"/>
      <c r="K193" s="190">
        <v>19278</v>
      </c>
      <c r="L193" s="190">
        <v>-20440</v>
      </c>
      <c r="M193" s="190"/>
      <c r="N193" s="190">
        <v>-58</v>
      </c>
      <c r="O193" s="237">
        <v>-0.02</v>
      </c>
    </row>
    <row r="194" spans="1:15" s="264" customFormat="1" x14ac:dyDescent="0.25">
      <c r="A194" s="189" t="s">
        <v>597</v>
      </c>
      <c r="B194" s="190">
        <v>0</v>
      </c>
      <c r="C194" s="190">
        <v>0</v>
      </c>
      <c r="D194" s="190"/>
      <c r="E194" s="190">
        <v>1935</v>
      </c>
      <c r="F194" s="190">
        <v>-1503</v>
      </c>
      <c r="G194" s="190"/>
      <c r="H194" s="190">
        <v>0</v>
      </c>
      <c r="I194" s="190">
        <v>0</v>
      </c>
      <c r="J194" s="190"/>
      <c r="K194" s="190">
        <v>17238</v>
      </c>
      <c r="L194" s="190">
        <v>-16912</v>
      </c>
      <c r="M194" s="190"/>
      <c r="N194" s="190">
        <v>-28</v>
      </c>
      <c r="O194" s="237">
        <v>-0.01</v>
      </c>
    </row>
    <row r="195" spans="1:15" s="264" customFormat="1" x14ac:dyDescent="0.25">
      <c r="A195" s="189" t="s">
        <v>598</v>
      </c>
      <c r="B195" s="190">
        <v>0</v>
      </c>
      <c r="C195" s="190">
        <v>0</v>
      </c>
      <c r="D195" s="190"/>
      <c r="E195" s="190">
        <v>647</v>
      </c>
      <c r="F195" s="190">
        <v>-71</v>
      </c>
      <c r="G195" s="190"/>
      <c r="H195" s="190">
        <v>0</v>
      </c>
      <c r="I195" s="190">
        <v>-238</v>
      </c>
      <c r="J195" s="190"/>
      <c r="K195" s="190">
        <v>8381</v>
      </c>
      <c r="L195" s="190">
        <v>-13995</v>
      </c>
      <c r="M195" s="190"/>
      <c r="N195" s="190">
        <v>-54</v>
      </c>
      <c r="O195" s="237">
        <v>-0.01</v>
      </c>
    </row>
    <row r="196" spans="1:15" s="264" customFormat="1" x14ac:dyDescent="0.25">
      <c r="A196" s="189" t="s">
        <v>600</v>
      </c>
      <c r="B196" s="190">
        <v>0</v>
      </c>
      <c r="C196" s="190">
        <v>0</v>
      </c>
      <c r="D196" s="190"/>
      <c r="E196" s="190">
        <v>58630</v>
      </c>
      <c r="F196" s="190">
        <v>-58499</v>
      </c>
      <c r="G196" s="190"/>
      <c r="H196" s="190">
        <v>0</v>
      </c>
      <c r="I196" s="190">
        <v>0</v>
      </c>
      <c r="J196" s="190"/>
      <c r="K196" s="190">
        <v>0</v>
      </c>
      <c r="L196" s="190">
        <v>0</v>
      </c>
      <c r="M196" s="190"/>
      <c r="N196" s="190">
        <v>-130</v>
      </c>
      <c r="O196" s="237">
        <v>-0.01</v>
      </c>
    </row>
    <row r="197" spans="1:15" s="264" customFormat="1" x14ac:dyDescent="0.25">
      <c r="A197" s="189" t="s">
        <v>601</v>
      </c>
      <c r="B197" s="190">
        <v>0</v>
      </c>
      <c r="C197" s="190">
        <v>0</v>
      </c>
      <c r="D197" s="190"/>
      <c r="E197" s="190">
        <v>0</v>
      </c>
      <c r="F197" s="190">
        <v>0</v>
      </c>
      <c r="G197" s="190"/>
      <c r="H197" s="190">
        <v>0</v>
      </c>
      <c r="I197" s="190">
        <v>0</v>
      </c>
      <c r="J197" s="190"/>
      <c r="K197" s="190">
        <v>0</v>
      </c>
      <c r="L197" s="190">
        <v>0</v>
      </c>
      <c r="M197" s="190"/>
      <c r="N197" s="190">
        <v>0</v>
      </c>
      <c r="O197" s="237">
        <v>0</v>
      </c>
    </row>
    <row r="198" spans="1:15" s="264" customFormat="1" x14ac:dyDescent="0.25">
      <c r="A198" s="189" t="s">
        <v>602</v>
      </c>
      <c r="B198" s="190">
        <v>0</v>
      </c>
      <c r="C198" s="190">
        <v>0</v>
      </c>
      <c r="D198" s="190"/>
      <c r="E198" s="190">
        <v>50125</v>
      </c>
      <c r="F198" s="190">
        <v>-45075</v>
      </c>
      <c r="G198" s="190"/>
      <c r="H198" s="190">
        <v>0</v>
      </c>
      <c r="I198" s="190">
        <v>0</v>
      </c>
      <c r="J198" s="190"/>
      <c r="K198" s="190">
        <v>0</v>
      </c>
      <c r="L198" s="190">
        <v>0</v>
      </c>
      <c r="M198" s="190"/>
      <c r="N198" s="190">
        <v>-126</v>
      </c>
      <c r="O198" s="237">
        <v>-0.01</v>
      </c>
    </row>
    <row r="199" spans="1:15" s="264" customFormat="1" x14ac:dyDescent="0.25">
      <c r="A199" s="189" t="s">
        <v>603</v>
      </c>
      <c r="B199" s="190">
        <v>0</v>
      </c>
      <c r="C199" s="190">
        <v>0</v>
      </c>
      <c r="D199" s="190"/>
      <c r="E199" s="190">
        <v>1110</v>
      </c>
      <c r="F199" s="190">
        <v>-315</v>
      </c>
      <c r="G199" s="190"/>
      <c r="H199" s="190">
        <v>0</v>
      </c>
      <c r="I199" s="190">
        <v>0</v>
      </c>
      <c r="J199" s="190"/>
      <c r="K199" s="190">
        <v>10487</v>
      </c>
      <c r="L199" s="190">
        <v>-11314</v>
      </c>
      <c r="M199" s="190"/>
      <c r="N199" s="190">
        <v>-42</v>
      </c>
      <c r="O199" s="237">
        <v>-0.01</v>
      </c>
    </row>
    <row r="200" spans="1:15" s="264" customFormat="1" x14ac:dyDescent="0.25">
      <c r="A200" s="189" t="s">
        <v>746</v>
      </c>
      <c r="B200" s="190">
        <v>-510000</v>
      </c>
      <c r="C200" s="190">
        <v>510000</v>
      </c>
      <c r="D200" s="190"/>
      <c r="E200" s="190">
        <v>0</v>
      </c>
      <c r="F200" s="190">
        <v>0</v>
      </c>
      <c r="G200" s="190"/>
      <c r="H200" s="190">
        <v>0</v>
      </c>
      <c r="I200" s="190">
        <v>0</v>
      </c>
      <c r="J200" s="190"/>
      <c r="K200" s="190">
        <v>0</v>
      </c>
      <c r="L200" s="190">
        <v>0</v>
      </c>
      <c r="M200" s="190"/>
      <c r="N200" s="190">
        <v>-50</v>
      </c>
      <c r="O200" s="237">
        <v>-0.01</v>
      </c>
    </row>
    <row r="201" spans="1:15" s="264" customFormat="1" x14ac:dyDescent="0.25">
      <c r="A201" s="189" t="s">
        <v>605</v>
      </c>
      <c r="B201" s="190">
        <v>0</v>
      </c>
      <c r="C201" s="190">
        <v>0</v>
      </c>
      <c r="D201" s="190"/>
      <c r="E201" s="190">
        <v>9701</v>
      </c>
      <c r="F201" s="190">
        <v>-145</v>
      </c>
      <c r="G201" s="190"/>
      <c r="H201" s="190">
        <v>0</v>
      </c>
      <c r="I201" s="190">
        <v>0</v>
      </c>
      <c r="J201" s="190"/>
      <c r="K201" s="190">
        <v>160832</v>
      </c>
      <c r="L201" s="190">
        <v>-211110</v>
      </c>
      <c r="M201" s="190"/>
      <c r="N201" s="190">
        <v>-7043</v>
      </c>
      <c r="O201" s="237">
        <v>-0.69</v>
      </c>
    </row>
    <row r="202" spans="1:15" s="264" customFormat="1" ht="21.6" x14ac:dyDescent="0.25">
      <c r="A202" s="189" t="s">
        <v>606</v>
      </c>
      <c r="B202" s="190">
        <v>-218621</v>
      </c>
      <c r="C202" s="190">
        <v>0</v>
      </c>
      <c r="D202" s="190"/>
      <c r="E202" s="190">
        <v>15765</v>
      </c>
      <c r="F202" s="190">
        <v>-831</v>
      </c>
      <c r="G202" s="190"/>
      <c r="H202" s="190">
        <v>0</v>
      </c>
      <c r="I202" s="190">
        <v>0</v>
      </c>
      <c r="J202" s="190"/>
      <c r="K202" s="190">
        <v>229416</v>
      </c>
      <c r="L202" s="190">
        <v>0</v>
      </c>
      <c r="M202" s="190"/>
      <c r="N202" s="190">
        <v>-1154</v>
      </c>
      <c r="O202" s="237">
        <v>-0.04</v>
      </c>
    </row>
    <row r="203" spans="1:15" s="264" customFormat="1" x14ac:dyDescent="0.25">
      <c r="A203" s="189" t="s">
        <v>607</v>
      </c>
      <c r="B203" s="190">
        <v>0</v>
      </c>
      <c r="C203" s="190">
        <v>0</v>
      </c>
      <c r="D203" s="190"/>
      <c r="E203" s="190">
        <v>2705</v>
      </c>
      <c r="F203" s="190">
        <v>0</v>
      </c>
      <c r="G203" s="190"/>
      <c r="H203" s="190">
        <v>0</v>
      </c>
      <c r="I203" s="190">
        <v>0</v>
      </c>
      <c r="J203" s="190"/>
      <c r="K203" s="190">
        <v>10471</v>
      </c>
      <c r="L203" s="190">
        <v>-12176</v>
      </c>
      <c r="M203" s="190"/>
      <c r="N203" s="190">
        <v>-376</v>
      </c>
      <c r="O203" s="237">
        <v>-0.04</v>
      </c>
    </row>
    <row r="204" spans="1:15" s="264" customFormat="1" x14ac:dyDescent="0.25">
      <c r="A204" s="189" t="s">
        <v>771</v>
      </c>
      <c r="B204" s="190">
        <v>0</v>
      </c>
      <c r="C204" s="190">
        <v>0</v>
      </c>
      <c r="D204" s="190"/>
      <c r="E204" s="190">
        <v>498</v>
      </c>
      <c r="F204" s="190">
        <v>-63</v>
      </c>
      <c r="G204" s="190"/>
      <c r="H204" s="190">
        <v>0</v>
      </c>
      <c r="I204" s="190">
        <v>-296</v>
      </c>
      <c r="J204" s="190"/>
      <c r="K204" s="190">
        <v>6218</v>
      </c>
      <c r="L204" s="190">
        <v>-6643</v>
      </c>
      <c r="M204" s="190"/>
      <c r="N204" s="190">
        <v>-23</v>
      </c>
      <c r="O204" s="237">
        <v>-0.02</v>
      </c>
    </row>
    <row r="205" spans="1:15" s="264" customFormat="1" x14ac:dyDescent="0.25">
      <c r="A205" s="189" t="s">
        <v>772</v>
      </c>
      <c r="B205" s="190">
        <v>0</v>
      </c>
      <c r="C205" s="190">
        <v>0</v>
      </c>
      <c r="D205" s="190"/>
      <c r="E205" s="190">
        <v>1080</v>
      </c>
      <c r="F205" s="190">
        <v>-2</v>
      </c>
      <c r="G205" s="190"/>
      <c r="H205" s="190">
        <v>0</v>
      </c>
      <c r="I205" s="190">
        <v>-881</v>
      </c>
      <c r="J205" s="190"/>
      <c r="K205" s="190">
        <v>5496</v>
      </c>
      <c r="L205" s="190">
        <v>-6228</v>
      </c>
      <c r="M205" s="190"/>
      <c r="N205" s="190">
        <v>-207</v>
      </c>
      <c r="O205" s="237">
        <v>-0.08</v>
      </c>
    </row>
    <row r="206" spans="1:15" s="264" customFormat="1" x14ac:dyDescent="0.25">
      <c r="A206" s="189" t="s">
        <v>608</v>
      </c>
      <c r="B206" s="190">
        <v>0</v>
      </c>
      <c r="C206" s="190">
        <v>0</v>
      </c>
      <c r="D206" s="190"/>
      <c r="E206" s="190">
        <v>1290</v>
      </c>
      <c r="F206" s="190">
        <v>-4</v>
      </c>
      <c r="G206" s="190"/>
      <c r="H206" s="190">
        <v>0</v>
      </c>
      <c r="I206" s="190">
        <v>-893</v>
      </c>
      <c r="J206" s="190"/>
      <c r="K206" s="190">
        <v>6834</v>
      </c>
      <c r="L206" s="190">
        <v>-7440</v>
      </c>
      <c r="M206" s="190"/>
      <c r="N206" s="190">
        <v>-272</v>
      </c>
      <c r="O206" s="237">
        <v>-0.09</v>
      </c>
    </row>
    <row r="207" spans="1:15" s="264" customFormat="1" x14ac:dyDescent="0.25">
      <c r="A207" s="189" t="s">
        <v>610</v>
      </c>
      <c r="B207" s="190">
        <v>0</v>
      </c>
      <c r="C207" s="190">
        <v>0</v>
      </c>
      <c r="D207" s="190"/>
      <c r="E207" s="190">
        <v>0</v>
      </c>
      <c r="F207" s="190">
        <v>-4</v>
      </c>
      <c r="G207" s="190"/>
      <c r="H207" s="190">
        <v>-64</v>
      </c>
      <c r="I207" s="190">
        <v>0</v>
      </c>
      <c r="J207" s="190"/>
      <c r="K207" s="190">
        <v>0</v>
      </c>
      <c r="L207" s="190">
        <v>0</v>
      </c>
      <c r="M207" s="190"/>
      <c r="N207" s="190">
        <v>0</v>
      </c>
      <c r="O207" s="237">
        <v>0</v>
      </c>
    </row>
    <row r="208" spans="1:15" s="264" customFormat="1" x14ac:dyDescent="0.25">
      <c r="A208" s="189" t="s">
        <v>611</v>
      </c>
      <c r="B208" s="190">
        <v>0</v>
      </c>
      <c r="C208" s="190">
        <v>0</v>
      </c>
      <c r="D208" s="190"/>
      <c r="E208" s="190">
        <v>12700</v>
      </c>
      <c r="F208" s="190">
        <v>-1868</v>
      </c>
      <c r="G208" s="190"/>
      <c r="H208" s="190">
        <v>0</v>
      </c>
      <c r="I208" s="190">
        <v>0</v>
      </c>
      <c r="J208" s="190"/>
      <c r="K208" s="190">
        <v>142847</v>
      </c>
      <c r="L208" s="190">
        <v>-170433</v>
      </c>
      <c r="M208" s="190"/>
      <c r="N208" s="190">
        <v>-77</v>
      </c>
      <c r="O208" s="237">
        <v>-0.01</v>
      </c>
    </row>
    <row r="209" spans="1:15" s="264" customFormat="1" x14ac:dyDescent="0.25">
      <c r="A209" s="189" t="s">
        <v>613</v>
      </c>
      <c r="B209" s="190">
        <v>0</v>
      </c>
      <c r="C209" s="190">
        <v>0</v>
      </c>
      <c r="D209" s="190"/>
      <c r="E209" s="190">
        <v>2053</v>
      </c>
      <c r="F209" s="190">
        <v>-253</v>
      </c>
      <c r="G209" s="190"/>
      <c r="H209" s="190">
        <v>0</v>
      </c>
      <c r="I209" s="190">
        <v>0</v>
      </c>
      <c r="J209" s="190"/>
      <c r="K209" s="190">
        <v>16000</v>
      </c>
      <c r="L209" s="190">
        <v>-19210</v>
      </c>
      <c r="M209" s="190"/>
      <c r="N209" s="190">
        <v>-2253</v>
      </c>
      <c r="O209" s="237">
        <v>-0.42</v>
      </c>
    </row>
    <row r="210" spans="1:15" s="264" customFormat="1" x14ac:dyDescent="0.25">
      <c r="A210" s="189" t="s">
        <v>615</v>
      </c>
      <c r="B210" s="190">
        <v>0</v>
      </c>
      <c r="C210" s="190">
        <v>0</v>
      </c>
      <c r="D210" s="190"/>
      <c r="E210" s="190">
        <v>2318</v>
      </c>
      <c r="F210" s="190">
        <v>-166</v>
      </c>
      <c r="G210" s="190"/>
      <c r="H210" s="190">
        <v>0</v>
      </c>
      <c r="I210" s="190">
        <v>-1859</v>
      </c>
      <c r="J210" s="190"/>
      <c r="K210" s="190">
        <v>18190</v>
      </c>
      <c r="L210" s="190">
        <v>-19177</v>
      </c>
      <c r="M210" s="190"/>
      <c r="N210" s="190">
        <v>-151</v>
      </c>
      <c r="O210" s="237">
        <v>-0.02</v>
      </c>
    </row>
    <row r="211" spans="1:15" s="264" customFormat="1" x14ac:dyDescent="0.25">
      <c r="A211" s="189" t="s">
        <v>616</v>
      </c>
      <c r="B211" s="190">
        <v>-342836</v>
      </c>
      <c r="C211" s="190">
        <v>0</v>
      </c>
      <c r="D211" s="190"/>
      <c r="E211" s="190">
        <v>46533</v>
      </c>
      <c r="F211" s="190">
        <v>-7784</v>
      </c>
      <c r="G211" s="190"/>
      <c r="H211" s="190">
        <v>0</v>
      </c>
      <c r="I211" s="190">
        <v>0</v>
      </c>
      <c r="J211" s="190"/>
      <c r="K211" s="190">
        <v>340617</v>
      </c>
      <c r="L211" s="190">
        <v>0</v>
      </c>
      <c r="M211" s="190"/>
      <c r="N211" s="190">
        <v>-37648</v>
      </c>
      <c r="O211" s="237">
        <v>-3.19</v>
      </c>
    </row>
    <row r="212" spans="1:15" s="264" customFormat="1" x14ac:dyDescent="0.25">
      <c r="A212" s="189" t="s">
        <v>617</v>
      </c>
      <c r="B212" s="190">
        <v>0</v>
      </c>
      <c r="C212" s="190">
        <v>0</v>
      </c>
      <c r="D212" s="190"/>
      <c r="E212" s="190">
        <v>229</v>
      </c>
      <c r="F212" s="190">
        <v>-2</v>
      </c>
      <c r="G212" s="190"/>
      <c r="H212" s="190">
        <v>0</v>
      </c>
      <c r="I212" s="190">
        <v>-202</v>
      </c>
      <c r="J212" s="190"/>
      <c r="K212" s="190">
        <v>5540</v>
      </c>
      <c r="L212" s="190">
        <v>-8594</v>
      </c>
      <c r="M212" s="190"/>
      <c r="N212" s="190">
        <v>-41</v>
      </c>
      <c r="O212" s="237">
        <v>-7.0000000000000007E-2</v>
      </c>
    </row>
    <row r="213" spans="1:15" s="264" customFormat="1" x14ac:dyDescent="0.25">
      <c r="A213" s="189" t="s">
        <v>685</v>
      </c>
      <c r="B213" s="190">
        <v>0</v>
      </c>
      <c r="C213" s="190">
        <v>0</v>
      </c>
      <c r="D213" s="190"/>
      <c r="E213" s="190">
        <v>210</v>
      </c>
      <c r="F213" s="190">
        <v>-32</v>
      </c>
      <c r="G213" s="190"/>
      <c r="H213" s="190">
        <v>0</v>
      </c>
      <c r="I213" s="190">
        <v>-35</v>
      </c>
      <c r="J213" s="190"/>
      <c r="K213" s="190">
        <v>3464</v>
      </c>
      <c r="L213" s="190">
        <v>-4042</v>
      </c>
      <c r="M213" s="190"/>
      <c r="N213" s="190">
        <v>-18</v>
      </c>
      <c r="O213" s="237">
        <v>-0.01</v>
      </c>
    </row>
    <row r="214" spans="1:15" s="264" customFormat="1" x14ac:dyDescent="0.25">
      <c r="A214" s="189" t="s">
        <v>687</v>
      </c>
      <c r="B214" s="190">
        <v>0</v>
      </c>
      <c r="C214" s="190">
        <v>0</v>
      </c>
      <c r="D214" s="190"/>
      <c r="E214" s="190">
        <v>741</v>
      </c>
      <c r="F214" s="190">
        <v>-56</v>
      </c>
      <c r="G214" s="190"/>
      <c r="H214" s="190">
        <v>0</v>
      </c>
      <c r="I214" s="190">
        <v>-124</v>
      </c>
      <c r="J214" s="190"/>
      <c r="K214" s="190">
        <v>5405</v>
      </c>
      <c r="L214" s="190">
        <v>-6348</v>
      </c>
      <c r="M214" s="190"/>
      <c r="N214" s="190">
        <v>-43</v>
      </c>
      <c r="O214" s="237">
        <v>-0.01</v>
      </c>
    </row>
    <row r="215" spans="1:15" s="264" customFormat="1" x14ac:dyDescent="0.25">
      <c r="A215" s="189" t="s">
        <v>688</v>
      </c>
      <c r="B215" s="190">
        <v>0</v>
      </c>
      <c r="C215" s="190">
        <v>0</v>
      </c>
      <c r="D215" s="190"/>
      <c r="E215" s="190">
        <v>628</v>
      </c>
      <c r="F215" s="190">
        <v>-59</v>
      </c>
      <c r="G215" s="190"/>
      <c r="H215" s="190">
        <v>0</v>
      </c>
      <c r="I215" s="190">
        <v>-26</v>
      </c>
      <c r="J215" s="190"/>
      <c r="K215" s="190">
        <v>3962</v>
      </c>
      <c r="L215" s="190">
        <v>-4842</v>
      </c>
      <c r="M215" s="190"/>
      <c r="N215" s="190">
        <v>-33</v>
      </c>
      <c r="O215" s="237">
        <v>-0.01</v>
      </c>
    </row>
    <row r="216" spans="1:15" s="264" customFormat="1" x14ac:dyDescent="0.25">
      <c r="A216" s="189" t="s">
        <v>689</v>
      </c>
      <c r="B216" s="190">
        <v>0</v>
      </c>
      <c r="C216" s="190">
        <v>0</v>
      </c>
      <c r="D216" s="190"/>
      <c r="E216" s="190">
        <v>1609</v>
      </c>
      <c r="F216" s="190">
        <v>-96</v>
      </c>
      <c r="G216" s="190"/>
      <c r="H216" s="190">
        <v>0</v>
      </c>
      <c r="I216" s="190">
        <v>-664</v>
      </c>
      <c r="J216" s="190"/>
      <c r="K216" s="190">
        <v>10747</v>
      </c>
      <c r="L216" s="190">
        <v>-13762</v>
      </c>
      <c r="M216" s="190"/>
      <c r="N216" s="190">
        <v>-50</v>
      </c>
      <c r="O216" s="237">
        <v>-0.01</v>
      </c>
    </row>
    <row r="217" spans="1:15" s="264" customFormat="1" x14ac:dyDescent="0.25">
      <c r="A217" s="189" t="s">
        <v>690</v>
      </c>
      <c r="B217" s="190">
        <v>0</v>
      </c>
      <c r="C217" s="190">
        <v>0</v>
      </c>
      <c r="D217" s="190"/>
      <c r="E217" s="190">
        <v>1370</v>
      </c>
      <c r="F217" s="190">
        <v>-15</v>
      </c>
      <c r="G217" s="190"/>
      <c r="H217" s="190">
        <v>0</v>
      </c>
      <c r="I217" s="190">
        <v>-543</v>
      </c>
      <c r="J217" s="190"/>
      <c r="K217" s="190">
        <v>9244</v>
      </c>
      <c r="L217" s="190">
        <v>-12299</v>
      </c>
      <c r="M217" s="190"/>
      <c r="N217" s="190">
        <v>-46</v>
      </c>
      <c r="O217" s="237">
        <v>-0.01</v>
      </c>
    </row>
    <row r="218" spans="1:15" s="264" customFormat="1" x14ac:dyDescent="0.25">
      <c r="A218" s="189" t="s">
        <v>691</v>
      </c>
      <c r="B218" s="190">
        <v>0</v>
      </c>
      <c r="C218" s="190">
        <v>0</v>
      </c>
      <c r="D218" s="190"/>
      <c r="E218" s="190">
        <v>2320</v>
      </c>
      <c r="F218" s="190">
        <v>0</v>
      </c>
      <c r="G218" s="190"/>
      <c r="H218" s="190">
        <v>0</v>
      </c>
      <c r="I218" s="190">
        <v>-658</v>
      </c>
      <c r="J218" s="190"/>
      <c r="K218" s="190">
        <v>10564</v>
      </c>
      <c r="L218" s="190">
        <v>-22201</v>
      </c>
      <c r="M218" s="190"/>
      <c r="N218" s="190">
        <v>-59</v>
      </c>
      <c r="O218" s="237">
        <v>0</v>
      </c>
    </row>
    <row r="219" spans="1:15" s="264" customFormat="1" x14ac:dyDescent="0.25">
      <c r="A219" s="189" t="s">
        <v>692</v>
      </c>
      <c r="B219" s="190">
        <v>0</v>
      </c>
      <c r="C219" s="190">
        <v>0</v>
      </c>
      <c r="D219" s="190"/>
      <c r="E219" s="190">
        <v>1530</v>
      </c>
      <c r="F219" s="190">
        <v>-343</v>
      </c>
      <c r="G219" s="190"/>
      <c r="H219" s="190">
        <v>0</v>
      </c>
      <c r="I219" s="190">
        <v>-501</v>
      </c>
      <c r="J219" s="190"/>
      <c r="K219" s="190">
        <v>15321</v>
      </c>
      <c r="L219" s="190">
        <v>-14513</v>
      </c>
      <c r="M219" s="190"/>
      <c r="N219" s="190">
        <v>-76</v>
      </c>
      <c r="O219" s="237">
        <v>-0.01</v>
      </c>
    </row>
    <row r="220" spans="1:15" s="264" customFormat="1" x14ac:dyDescent="0.25">
      <c r="A220" s="189" t="s">
        <v>521</v>
      </c>
      <c r="B220" s="190">
        <v>0</v>
      </c>
      <c r="C220" s="190">
        <v>0</v>
      </c>
      <c r="D220" s="190"/>
      <c r="E220" s="190">
        <v>113</v>
      </c>
      <c r="F220" s="190">
        <v>-12</v>
      </c>
      <c r="G220" s="190"/>
      <c r="H220" s="190">
        <v>76</v>
      </c>
      <c r="I220" s="190">
        <v>-135</v>
      </c>
      <c r="J220" s="190"/>
      <c r="K220" s="190">
        <v>2726</v>
      </c>
      <c r="L220" s="190">
        <v>-3044</v>
      </c>
      <c r="M220" s="190"/>
      <c r="N220" s="190">
        <v>-8</v>
      </c>
      <c r="O220" s="237">
        <v>-0.01</v>
      </c>
    </row>
    <row r="221" spans="1:15" s="264" customFormat="1" x14ac:dyDescent="0.25">
      <c r="A221" s="189" t="s">
        <v>522</v>
      </c>
      <c r="B221" s="190">
        <v>0</v>
      </c>
      <c r="C221" s="190">
        <v>0</v>
      </c>
      <c r="D221" s="190"/>
      <c r="E221" s="190">
        <v>324</v>
      </c>
      <c r="F221" s="190">
        <v>-106</v>
      </c>
      <c r="G221" s="190"/>
      <c r="H221" s="190">
        <v>7</v>
      </c>
      <c r="I221" s="190">
        <v>-110</v>
      </c>
      <c r="J221" s="190"/>
      <c r="K221" s="190">
        <v>5411</v>
      </c>
      <c r="L221" s="190">
        <v>-5761</v>
      </c>
      <c r="M221" s="190"/>
      <c r="N221" s="190">
        <v>-276</v>
      </c>
      <c r="O221" s="237">
        <v>-0.19</v>
      </c>
    </row>
    <row r="222" spans="1:15" s="264" customFormat="1" x14ac:dyDescent="0.25">
      <c r="A222" s="189" t="s">
        <v>523</v>
      </c>
      <c r="B222" s="190">
        <v>0</v>
      </c>
      <c r="C222" s="190">
        <v>0</v>
      </c>
      <c r="D222" s="190"/>
      <c r="E222" s="190">
        <v>478</v>
      </c>
      <c r="F222" s="190">
        <v>-3</v>
      </c>
      <c r="G222" s="190"/>
      <c r="H222" s="190">
        <v>13</v>
      </c>
      <c r="I222" s="190">
        <v>-197</v>
      </c>
      <c r="J222" s="190"/>
      <c r="K222" s="190">
        <v>5832</v>
      </c>
      <c r="L222" s="190">
        <v>-5942</v>
      </c>
      <c r="M222" s="190"/>
      <c r="N222" s="190">
        <v>-11</v>
      </c>
      <c r="O222" s="237">
        <v>-0.01</v>
      </c>
    </row>
    <row r="223" spans="1:15" s="264" customFormat="1" x14ac:dyDescent="0.25">
      <c r="A223" s="189" t="s">
        <v>524</v>
      </c>
      <c r="B223" s="190">
        <v>0</v>
      </c>
      <c r="C223" s="190">
        <v>0</v>
      </c>
      <c r="D223" s="190"/>
      <c r="E223" s="190">
        <v>1343</v>
      </c>
      <c r="F223" s="190">
        <v>-13</v>
      </c>
      <c r="G223" s="190"/>
      <c r="H223" s="190">
        <v>1</v>
      </c>
      <c r="I223" s="190">
        <v>-447</v>
      </c>
      <c r="J223" s="190"/>
      <c r="K223" s="190">
        <v>16343</v>
      </c>
      <c r="L223" s="190">
        <v>-17177</v>
      </c>
      <c r="M223" s="190"/>
      <c r="N223" s="190">
        <v>-23</v>
      </c>
      <c r="O223" s="237">
        <v>0</v>
      </c>
    </row>
    <row r="224" spans="1:15" s="264" customFormat="1" x14ac:dyDescent="0.25">
      <c r="A224" s="189" t="s">
        <v>525</v>
      </c>
      <c r="B224" s="190">
        <v>0</v>
      </c>
      <c r="C224" s="190">
        <v>0</v>
      </c>
      <c r="D224" s="190"/>
      <c r="E224" s="190">
        <v>1031</v>
      </c>
      <c r="F224" s="190">
        <v>-221</v>
      </c>
      <c r="G224" s="190"/>
      <c r="H224" s="190">
        <v>0</v>
      </c>
      <c r="I224" s="190">
        <v>0</v>
      </c>
      <c r="J224" s="190"/>
      <c r="K224" s="190">
        <v>11707</v>
      </c>
      <c r="L224" s="190">
        <v>-10112</v>
      </c>
      <c r="M224" s="190"/>
      <c r="N224" s="190">
        <v>-20</v>
      </c>
      <c r="O224" s="237">
        <v>0</v>
      </c>
    </row>
    <row r="225" spans="1:15" s="264" customFormat="1" x14ac:dyDescent="0.25">
      <c r="A225" s="189" t="s">
        <v>526</v>
      </c>
      <c r="B225" s="190">
        <v>0</v>
      </c>
      <c r="C225" s="190">
        <v>0</v>
      </c>
      <c r="D225" s="190"/>
      <c r="E225" s="190">
        <v>1414</v>
      </c>
      <c r="F225" s="190">
        <v>0</v>
      </c>
      <c r="G225" s="190"/>
      <c r="H225" s="190">
        <v>0</v>
      </c>
      <c r="I225" s="190">
        <v>0</v>
      </c>
      <c r="J225" s="190"/>
      <c r="K225" s="190">
        <v>7768</v>
      </c>
      <c r="L225" s="190">
        <v>-8889</v>
      </c>
      <c r="M225" s="190"/>
      <c r="N225" s="190">
        <v>-22</v>
      </c>
      <c r="O225" s="237">
        <v>0</v>
      </c>
    </row>
    <row r="226" spans="1:15" s="264" customFormat="1" x14ac:dyDescent="0.25">
      <c r="A226" s="189" t="s">
        <v>527</v>
      </c>
      <c r="B226" s="190">
        <v>0</v>
      </c>
      <c r="C226" s="190">
        <v>0</v>
      </c>
      <c r="D226" s="190"/>
      <c r="E226" s="190">
        <v>695</v>
      </c>
      <c r="F226" s="190">
        <v>0</v>
      </c>
      <c r="G226" s="190"/>
      <c r="H226" s="190">
        <v>0</v>
      </c>
      <c r="I226" s="190">
        <v>0</v>
      </c>
      <c r="J226" s="190"/>
      <c r="K226" s="190">
        <v>3762</v>
      </c>
      <c r="L226" s="190">
        <v>-4580</v>
      </c>
      <c r="M226" s="190"/>
      <c r="N226" s="190">
        <v>-13</v>
      </c>
      <c r="O226" s="237">
        <v>0</v>
      </c>
    </row>
    <row r="227" spans="1:15" s="264" customFormat="1" x14ac:dyDescent="0.25">
      <c r="A227" s="189" t="s">
        <v>693</v>
      </c>
      <c r="B227" s="190">
        <v>0</v>
      </c>
      <c r="C227" s="190">
        <v>0</v>
      </c>
      <c r="D227" s="190"/>
      <c r="E227" s="190">
        <v>598</v>
      </c>
      <c r="F227" s="190">
        <v>-314</v>
      </c>
      <c r="G227" s="190"/>
      <c r="H227" s="190">
        <v>0</v>
      </c>
      <c r="I227" s="190">
        <v>0</v>
      </c>
      <c r="J227" s="190"/>
      <c r="K227" s="190">
        <v>19205</v>
      </c>
      <c r="L227" s="190">
        <v>-17644</v>
      </c>
      <c r="M227" s="190"/>
      <c r="N227" s="190">
        <v>-3013</v>
      </c>
      <c r="O227" s="237">
        <v>-3.23</v>
      </c>
    </row>
    <row r="228" spans="1:15" s="264" customFormat="1" x14ac:dyDescent="0.25">
      <c r="A228" s="189" t="s">
        <v>694</v>
      </c>
      <c r="B228" s="190">
        <v>0</v>
      </c>
      <c r="C228" s="190">
        <v>0</v>
      </c>
      <c r="D228" s="190"/>
      <c r="E228" s="190">
        <v>55675</v>
      </c>
      <c r="F228" s="190">
        <v>-55675</v>
      </c>
      <c r="G228" s="190"/>
      <c r="H228" s="190">
        <v>0</v>
      </c>
      <c r="I228" s="190">
        <v>0</v>
      </c>
      <c r="J228" s="190"/>
      <c r="K228" s="190">
        <v>0</v>
      </c>
      <c r="L228" s="190">
        <v>0</v>
      </c>
      <c r="M228" s="190"/>
      <c r="N228" s="190">
        <v>0</v>
      </c>
      <c r="O228" s="237">
        <v>0</v>
      </c>
    </row>
    <row r="229" spans="1:15" s="264" customFormat="1" x14ac:dyDescent="0.25">
      <c r="A229" s="189" t="s">
        <v>528</v>
      </c>
      <c r="B229" s="190">
        <v>0</v>
      </c>
      <c r="C229" s="190">
        <v>0</v>
      </c>
      <c r="D229" s="190"/>
      <c r="E229" s="190">
        <v>429</v>
      </c>
      <c r="F229" s="190">
        <v>-15</v>
      </c>
      <c r="G229" s="190"/>
      <c r="H229" s="190">
        <v>1</v>
      </c>
      <c r="I229" s="190">
        <v>-40</v>
      </c>
      <c r="J229" s="190"/>
      <c r="K229" s="190">
        <v>3634</v>
      </c>
      <c r="L229" s="190">
        <v>-3403</v>
      </c>
      <c r="M229" s="190"/>
      <c r="N229" s="190">
        <v>-9</v>
      </c>
      <c r="O229" s="237">
        <v>-0.02</v>
      </c>
    </row>
    <row r="230" spans="1:15" s="264" customFormat="1" x14ac:dyDescent="0.25">
      <c r="A230" s="189" t="s">
        <v>659</v>
      </c>
      <c r="B230" s="190">
        <v>0</v>
      </c>
      <c r="C230" s="190">
        <v>0</v>
      </c>
      <c r="D230" s="190"/>
      <c r="E230" s="190">
        <v>112</v>
      </c>
      <c r="F230" s="190">
        <v>0</v>
      </c>
      <c r="G230" s="190"/>
      <c r="H230" s="190">
        <v>37</v>
      </c>
      <c r="I230" s="190">
        <v>-110</v>
      </c>
      <c r="J230" s="190"/>
      <c r="K230" s="190">
        <v>6030</v>
      </c>
      <c r="L230" s="190">
        <v>-6006</v>
      </c>
      <c r="M230" s="190"/>
      <c r="N230" s="190">
        <v>-4</v>
      </c>
      <c r="O230" s="237">
        <v>-0.01</v>
      </c>
    </row>
    <row r="231" spans="1:15" s="264" customFormat="1" x14ac:dyDescent="0.25">
      <c r="A231" s="189" t="s">
        <v>660</v>
      </c>
      <c r="B231" s="190">
        <v>0</v>
      </c>
      <c r="C231" s="190">
        <v>0</v>
      </c>
      <c r="D231" s="190"/>
      <c r="E231" s="190">
        <v>2200</v>
      </c>
      <c r="F231" s="190">
        <v>-482</v>
      </c>
      <c r="G231" s="190"/>
      <c r="H231" s="190">
        <v>0</v>
      </c>
      <c r="I231" s="190">
        <v>0</v>
      </c>
      <c r="J231" s="190"/>
      <c r="K231" s="190">
        <v>6780</v>
      </c>
      <c r="L231" s="190">
        <v>-13724</v>
      </c>
      <c r="M231" s="190"/>
      <c r="N231" s="190">
        <v>-16</v>
      </c>
      <c r="O231" s="237">
        <v>0</v>
      </c>
    </row>
    <row r="232" spans="1:15" s="264" customFormat="1" x14ac:dyDescent="0.25">
      <c r="A232" s="189" t="s">
        <v>529</v>
      </c>
      <c r="B232" s="190">
        <v>0</v>
      </c>
      <c r="C232" s="190">
        <v>0</v>
      </c>
      <c r="D232" s="190"/>
      <c r="E232" s="190">
        <v>822</v>
      </c>
      <c r="F232" s="190">
        <v>-435</v>
      </c>
      <c r="G232" s="190"/>
      <c r="H232" s="190">
        <v>0</v>
      </c>
      <c r="I232" s="190">
        <v>-524</v>
      </c>
      <c r="J232" s="190"/>
      <c r="K232" s="190">
        <v>8554</v>
      </c>
      <c r="L232" s="190">
        <v>-10276</v>
      </c>
      <c r="M232" s="190"/>
      <c r="N232" s="190">
        <v>-86</v>
      </c>
      <c r="O232" s="237">
        <v>-0.03</v>
      </c>
    </row>
    <row r="233" spans="1:15" s="264" customFormat="1" x14ac:dyDescent="0.25">
      <c r="A233" s="189" t="s">
        <v>755</v>
      </c>
      <c r="B233" s="190">
        <v>0</v>
      </c>
      <c r="C233" s="190">
        <v>0</v>
      </c>
      <c r="D233" s="190"/>
      <c r="E233" s="190">
        <v>189</v>
      </c>
      <c r="F233" s="190">
        <v>-13</v>
      </c>
      <c r="G233" s="190"/>
      <c r="H233" s="190">
        <v>0</v>
      </c>
      <c r="I233" s="190">
        <v>0</v>
      </c>
      <c r="J233" s="190"/>
      <c r="K233" s="190">
        <v>2344</v>
      </c>
      <c r="L233" s="190">
        <v>-2745</v>
      </c>
      <c r="M233" s="190"/>
      <c r="N233" s="190">
        <v>-172</v>
      </c>
      <c r="O233" s="237">
        <v>-0.31</v>
      </c>
    </row>
    <row r="234" spans="1:15" s="264" customFormat="1" x14ac:dyDescent="0.25">
      <c r="A234" s="189" t="s">
        <v>530</v>
      </c>
      <c r="B234" s="190">
        <v>0</v>
      </c>
      <c r="C234" s="190">
        <v>0</v>
      </c>
      <c r="D234" s="190"/>
      <c r="E234" s="190">
        <v>1684</v>
      </c>
      <c r="F234" s="190">
        <v>-282</v>
      </c>
      <c r="G234" s="190"/>
      <c r="H234" s="190">
        <v>0</v>
      </c>
      <c r="I234" s="190">
        <v>-879</v>
      </c>
      <c r="J234" s="190"/>
      <c r="K234" s="190">
        <v>13840</v>
      </c>
      <c r="L234" s="190">
        <v>-16736</v>
      </c>
      <c r="M234" s="190"/>
      <c r="N234" s="190">
        <v>-25</v>
      </c>
      <c r="O234" s="237">
        <v>0</v>
      </c>
    </row>
    <row r="235" spans="1:15" s="264" customFormat="1" x14ac:dyDescent="0.25">
      <c r="A235" s="189" t="s">
        <v>531</v>
      </c>
      <c r="B235" s="190">
        <v>0</v>
      </c>
      <c r="C235" s="190">
        <v>0</v>
      </c>
      <c r="D235" s="190"/>
      <c r="E235" s="190">
        <v>258</v>
      </c>
      <c r="F235" s="190">
        <v>-12</v>
      </c>
      <c r="G235" s="190"/>
      <c r="H235" s="190">
        <v>0</v>
      </c>
      <c r="I235" s="190">
        <v>0</v>
      </c>
      <c r="J235" s="190"/>
      <c r="K235" s="190">
        <v>4083</v>
      </c>
      <c r="L235" s="190">
        <v>-4341</v>
      </c>
      <c r="M235" s="190"/>
      <c r="N235" s="190">
        <v>-297</v>
      </c>
      <c r="O235" s="237">
        <v>-0.28000000000000003</v>
      </c>
    </row>
    <row r="236" spans="1:15" s="264" customFormat="1" x14ac:dyDescent="0.25">
      <c r="A236" s="189" t="s">
        <v>532</v>
      </c>
      <c r="B236" s="190">
        <v>0</v>
      </c>
      <c r="C236" s="190">
        <v>0</v>
      </c>
      <c r="D236" s="190"/>
      <c r="E236" s="190">
        <v>548</v>
      </c>
      <c r="F236" s="190">
        <v>-9</v>
      </c>
      <c r="G236" s="190"/>
      <c r="H236" s="190">
        <v>0</v>
      </c>
      <c r="I236" s="190">
        <v>-317</v>
      </c>
      <c r="J236" s="190"/>
      <c r="K236" s="190">
        <v>6366</v>
      </c>
      <c r="L236" s="190">
        <v>-6035</v>
      </c>
      <c r="M236" s="190"/>
      <c r="N236" s="190">
        <v>-338</v>
      </c>
      <c r="O236" s="237">
        <v>-0.21</v>
      </c>
    </row>
    <row r="237" spans="1:15" s="264" customFormat="1" x14ac:dyDescent="0.25">
      <c r="A237" s="189" t="s">
        <v>533</v>
      </c>
      <c r="B237" s="190">
        <v>0</v>
      </c>
      <c r="C237" s="190">
        <v>0</v>
      </c>
      <c r="D237" s="190"/>
      <c r="E237" s="190">
        <v>780</v>
      </c>
      <c r="F237" s="190">
        <v>-7</v>
      </c>
      <c r="G237" s="190"/>
      <c r="H237" s="190">
        <v>0</v>
      </c>
      <c r="I237" s="190">
        <v>-488</v>
      </c>
      <c r="J237" s="190"/>
      <c r="K237" s="190">
        <v>8175</v>
      </c>
      <c r="L237" s="190">
        <v>-8500</v>
      </c>
      <c r="M237" s="190"/>
      <c r="N237" s="190">
        <v>-404</v>
      </c>
      <c r="O237" s="237">
        <v>-0.18</v>
      </c>
    </row>
    <row r="238" spans="1:15" s="264" customFormat="1" x14ac:dyDescent="0.25">
      <c r="A238" s="189" t="s">
        <v>534</v>
      </c>
      <c r="B238" s="190">
        <v>0</v>
      </c>
      <c r="C238" s="190">
        <v>0</v>
      </c>
      <c r="D238" s="190"/>
      <c r="E238" s="190">
        <v>1211</v>
      </c>
      <c r="F238" s="190">
        <v>-151</v>
      </c>
      <c r="G238" s="190"/>
      <c r="H238" s="190">
        <v>0</v>
      </c>
      <c r="I238" s="190">
        <v>-763</v>
      </c>
      <c r="J238" s="190"/>
      <c r="K238" s="190">
        <v>10687</v>
      </c>
      <c r="L238" s="190">
        <v>-12872</v>
      </c>
      <c r="M238" s="190"/>
      <c r="N238" s="190">
        <v>-682</v>
      </c>
      <c r="O238" s="237">
        <v>-0.18</v>
      </c>
    </row>
    <row r="239" spans="1:15" s="264" customFormat="1" x14ac:dyDescent="0.25">
      <c r="A239" s="189" t="s">
        <v>535</v>
      </c>
      <c r="B239" s="190">
        <v>0</v>
      </c>
      <c r="C239" s="190">
        <v>0</v>
      </c>
      <c r="D239" s="190"/>
      <c r="E239" s="190">
        <v>2427</v>
      </c>
      <c r="F239" s="190">
        <v>-73</v>
      </c>
      <c r="G239" s="190"/>
      <c r="H239" s="190">
        <v>0</v>
      </c>
      <c r="I239" s="190">
        <v>-1452</v>
      </c>
      <c r="J239" s="190"/>
      <c r="K239" s="190">
        <v>20731</v>
      </c>
      <c r="L239" s="190">
        <v>-22805</v>
      </c>
      <c r="M239" s="190"/>
      <c r="N239" s="190">
        <v>-1553</v>
      </c>
      <c r="O239" s="237">
        <v>-0.2</v>
      </c>
    </row>
    <row r="240" spans="1:15" s="264" customFormat="1" x14ac:dyDescent="0.25">
      <c r="A240" s="189" t="s">
        <v>536</v>
      </c>
      <c r="B240" s="190">
        <v>0</v>
      </c>
      <c r="C240" s="190">
        <v>0</v>
      </c>
      <c r="D240" s="190"/>
      <c r="E240" s="190">
        <v>2993</v>
      </c>
      <c r="F240" s="190">
        <v>-69</v>
      </c>
      <c r="G240" s="190"/>
      <c r="H240" s="190">
        <v>0</v>
      </c>
      <c r="I240" s="190">
        <v>-1747</v>
      </c>
      <c r="J240" s="190"/>
      <c r="K240" s="190">
        <v>24722</v>
      </c>
      <c r="L240" s="190">
        <v>-25914</v>
      </c>
      <c r="M240" s="190"/>
      <c r="N240" s="190">
        <v>-1350</v>
      </c>
      <c r="O240" s="237">
        <v>-0.13</v>
      </c>
    </row>
    <row r="241" spans="1:15" s="264" customFormat="1" x14ac:dyDescent="0.25">
      <c r="A241" s="189" t="s">
        <v>537</v>
      </c>
      <c r="B241" s="190">
        <v>0</v>
      </c>
      <c r="C241" s="190">
        <v>0</v>
      </c>
      <c r="D241" s="190"/>
      <c r="E241" s="190">
        <v>1383</v>
      </c>
      <c r="F241" s="190">
        <v>-36</v>
      </c>
      <c r="G241" s="190"/>
      <c r="H241" s="190">
        <v>0</v>
      </c>
      <c r="I241" s="190">
        <v>-719</v>
      </c>
      <c r="J241" s="190"/>
      <c r="K241" s="190">
        <v>12785</v>
      </c>
      <c r="L241" s="190">
        <v>-12677</v>
      </c>
      <c r="M241" s="190"/>
      <c r="N241" s="190">
        <v>-509</v>
      </c>
      <c r="O241" s="237">
        <v>-0.09</v>
      </c>
    </row>
    <row r="242" spans="1:15" s="264" customFormat="1" x14ac:dyDescent="0.25">
      <c r="A242" s="189" t="s">
        <v>538</v>
      </c>
      <c r="B242" s="190">
        <v>0</v>
      </c>
      <c r="C242" s="190">
        <v>0</v>
      </c>
      <c r="D242" s="190"/>
      <c r="E242" s="190">
        <v>415</v>
      </c>
      <c r="F242" s="190">
        <v>-11</v>
      </c>
      <c r="G242" s="190"/>
      <c r="H242" s="190">
        <v>0</v>
      </c>
      <c r="I242" s="190">
        <v>0</v>
      </c>
      <c r="J242" s="190"/>
      <c r="K242" s="190">
        <v>3216</v>
      </c>
      <c r="L242" s="190">
        <v>-3977</v>
      </c>
      <c r="M242" s="190"/>
      <c r="N242" s="190">
        <v>-373</v>
      </c>
      <c r="O242" s="237">
        <v>-0.22</v>
      </c>
    </row>
    <row r="243" spans="1:15" s="264" customFormat="1" x14ac:dyDescent="0.25">
      <c r="A243" s="189" t="s">
        <v>539</v>
      </c>
      <c r="B243" s="190">
        <v>0</v>
      </c>
      <c r="C243" s="190">
        <v>0</v>
      </c>
      <c r="D243" s="190"/>
      <c r="E243" s="190">
        <v>991</v>
      </c>
      <c r="F243" s="190">
        <v>-25</v>
      </c>
      <c r="G243" s="190"/>
      <c r="H243" s="190">
        <v>0</v>
      </c>
      <c r="I243" s="190">
        <v>0</v>
      </c>
      <c r="J243" s="190"/>
      <c r="K243" s="190">
        <v>8853</v>
      </c>
      <c r="L243" s="190">
        <v>-11827</v>
      </c>
      <c r="M243" s="190"/>
      <c r="N243" s="190">
        <v>-668</v>
      </c>
      <c r="O243" s="237">
        <v>-0.15</v>
      </c>
    </row>
    <row r="244" spans="1:15" s="264" customFormat="1" x14ac:dyDescent="0.25">
      <c r="A244" s="189" t="s">
        <v>540</v>
      </c>
      <c r="B244" s="190">
        <v>0</v>
      </c>
      <c r="C244" s="190">
        <v>0</v>
      </c>
      <c r="D244" s="190"/>
      <c r="E244" s="190">
        <v>323</v>
      </c>
      <c r="F244" s="190">
        <v>-8</v>
      </c>
      <c r="G244" s="190"/>
      <c r="H244" s="190">
        <v>0</v>
      </c>
      <c r="I244" s="190">
        <v>0</v>
      </c>
      <c r="J244" s="190"/>
      <c r="K244" s="190">
        <v>4105</v>
      </c>
      <c r="L244" s="190">
        <v>-2548</v>
      </c>
      <c r="M244" s="190"/>
      <c r="N244" s="190">
        <v>-297</v>
      </c>
      <c r="O244" s="237">
        <v>-0.25</v>
      </c>
    </row>
    <row r="245" spans="1:15" s="264" customFormat="1" x14ac:dyDescent="0.25">
      <c r="A245" s="189" t="s">
        <v>541</v>
      </c>
      <c r="B245" s="190">
        <v>0</v>
      </c>
      <c r="C245" s="190">
        <v>0</v>
      </c>
      <c r="D245" s="190"/>
      <c r="E245" s="190">
        <v>218</v>
      </c>
      <c r="F245" s="190">
        <v>-176</v>
      </c>
      <c r="G245" s="190"/>
      <c r="H245" s="190">
        <v>0</v>
      </c>
      <c r="I245" s="190">
        <v>0</v>
      </c>
      <c r="J245" s="190"/>
      <c r="K245" s="190">
        <v>1578</v>
      </c>
      <c r="L245" s="190">
        <v>-3977</v>
      </c>
      <c r="M245" s="190"/>
      <c r="N245" s="190">
        <v>-26</v>
      </c>
      <c r="O245" s="237">
        <v>-0.03</v>
      </c>
    </row>
    <row r="246" spans="1:15" s="264" customFormat="1" x14ac:dyDescent="0.25">
      <c r="A246" s="189" t="s">
        <v>661</v>
      </c>
      <c r="B246" s="190">
        <v>0</v>
      </c>
      <c r="C246" s="190">
        <v>0</v>
      </c>
      <c r="D246" s="190"/>
      <c r="E246" s="190">
        <v>738</v>
      </c>
      <c r="F246" s="190">
        <v>-113</v>
      </c>
      <c r="G246" s="190"/>
      <c r="H246" s="190">
        <v>0</v>
      </c>
      <c r="I246" s="190">
        <v>0</v>
      </c>
      <c r="J246" s="190"/>
      <c r="K246" s="190">
        <v>12812</v>
      </c>
      <c r="L246" s="190">
        <v>-12459</v>
      </c>
      <c r="M246" s="190"/>
      <c r="N246" s="190">
        <v>-302</v>
      </c>
      <c r="O246" s="237">
        <v>-7.0000000000000007E-2</v>
      </c>
    </row>
    <row r="247" spans="1:15" s="264" customFormat="1" x14ac:dyDescent="0.25">
      <c r="A247" s="189" t="s">
        <v>695</v>
      </c>
      <c r="B247" s="190">
        <v>0</v>
      </c>
      <c r="C247" s="190">
        <v>0</v>
      </c>
      <c r="D247" s="190"/>
      <c r="E247" s="190">
        <v>1863</v>
      </c>
      <c r="F247" s="190">
        <v>-526</v>
      </c>
      <c r="G247" s="190"/>
      <c r="H247" s="190">
        <v>1357</v>
      </c>
      <c r="I247" s="190">
        <v>0</v>
      </c>
      <c r="J247" s="190"/>
      <c r="K247" s="190">
        <v>72417</v>
      </c>
      <c r="L247" s="190">
        <v>-74899</v>
      </c>
      <c r="M247" s="190"/>
      <c r="N247" s="190">
        <v>-2659</v>
      </c>
      <c r="O247" s="237">
        <v>-0.12</v>
      </c>
    </row>
    <row r="248" spans="1:15" s="264" customFormat="1" x14ac:dyDescent="0.25">
      <c r="A248" s="189" t="s">
        <v>697</v>
      </c>
      <c r="B248" s="190">
        <v>0</v>
      </c>
      <c r="C248" s="190">
        <v>0</v>
      </c>
      <c r="D248" s="190"/>
      <c r="E248" s="190">
        <v>889</v>
      </c>
      <c r="F248" s="190">
        <v>-755</v>
      </c>
      <c r="G248" s="190"/>
      <c r="H248" s="190">
        <v>0</v>
      </c>
      <c r="I248" s="190">
        <v>0</v>
      </c>
      <c r="J248" s="190"/>
      <c r="K248" s="190">
        <v>5236</v>
      </c>
      <c r="L248" s="190">
        <v>-4759</v>
      </c>
      <c r="M248" s="190"/>
      <c r="N248" s="190">
        <v>-181</v>
      </c>
      <c r="O248" s="237">
        <v>-7.0000000000000007E-2</v>
      </c>
    </row>
    <row r="249" spans="1:15" s="264" customFormat="1" x14ac:dyDescent="0.25">
      <c r="A249" s="189" t="s">
        <v>699</v>
      </c>
      <c r="B249" s="190">
        <v>0</v>
      </c>
      <c r="C249" s="190">
        <v>0</v>
      </c>
      <c r="D249" s="190"/>
      <c r="E249" s="190">
        <v>137</v>
      </c>
      <c r="F249" s="190">
        <v>-8</v>
      </c>
      <c r="G249" s="190"/>
      <c r="H249" s="190">
        <v>0</v>
      </c>
      <c r="I249" s="190">
        <v>0</v>
      </c>
      <c r="J249" s="190"/>
      <c r="K249" s="190">
        <v>1297</v>
      </c>
      <c r="L249" s="190">
        <v>-1326</v>
      </c>
      <c r="M249" s="190"/>
      <c r="N249" s="190">
        <v>-130</v>
      </c>
      <c r="O249" s="237">
        <v>-0.48</v>
      </c>
    </row>
    <row r="250" spans="1:15" s="264" customFormat="1" x14ac:dyDescent="0.25">
      <c r="A250" s="189" t="s">
        <v>700</v>
      </c>
      <c r="B250" s="190">
        <v>0</v>
      </c>
      <c r="C250" s="190">
        <v>0</v>
      </c>
      <c r="D250" s="190"/>
      <c r="E250" s="190">
        <v>365</v>
      </c>
      <c r="F250" s="190">
        <v>-23</v>
      </c>
      <c r="G250" s="190"/>
      <c r="H250" s="190">
        <v>0</v>
      </c>
      <c r="I250" s="190">
        <v>0</v>
      </c>
      <c r="J250" s="190"/>
      <c r="K250" s="190">
        <v>2694</v>
      </c>
      <c r="L250" s="190">
        <v>-2453</v>
      </c>
      <c r="M250" s="190"/>
      <c r="N250" s="190">
        <v>-367</v>
      </c>
      <c r="O250" s="237">
        <v>-0.66</v>
      </c>
    </row>
    <row r="251" spans="1:15" s="264" customFormat="1" x14ac:dyDescent="0.25">
      <c r="A251" s="189" t="s">
        <v>701</v>
      </c>
      <c r="B251" s="190">
        <v>0</v>
      </c>
      <c r="C251" s="190">
        <v>0</v>
      </c>
      <c r="D251" s="190"/>
      <c r="E251" s="190">
        <v>266</v>
      </c>
      <c r="F251" s="190">
        <v>-18</v>
      </c>
      <c r="G251" s="190"/>
      <c r="H251" s="190">
        <v>0</v>
      </c>
      <c r="I251" s="190">
        <v>0</v>
      </c>
      <c r="J251" s="190"/>
      <c r="K251" s="190">
        <v>2787</v>
      </c>
      <c r="L251" s="190">
        <v>-2546</v>
      </c>
      <c r="M251" s="190"/>
      <c r="N251" s="190">
        <v>-448</v>
      </c>
      <c r="O251" s="237">
        <v>-0.7</v>
      </c>
    </row>
    <row r="252" spans="1:15" s="264" customFormat="1" x14ac:dyDescent="0.25">
      <c r="A252" s="189" t="s">
        <v>702</v>
      </c>
      <c r="B252" s="190">
        <v>0</v>
      </c>
      <c r="C252" s="190">
        <v>0</v>
      </c>
      <c r="D252" s="190"/>
      <c r="E252" s="190">
        <v>258</v>
      </c>
      <c r="F252" s="190">
        <v>-20</v>
      </c>
      <c r="G252" s="190"/>
      <c r="H252" s="190">
        <v>0</v>
      </c>
      <c r="I252" s="190">
        <v>0</v>
      </c>
      <c r="J252" s="190"/>
      <c r="K252" s="190">
        <v>2629</v>
      </c>
      <c r="L252" s="190">
        <v>-2804</v>
      </c>
      <c r="M252" s="190"/>
      <c r="N252" s="190">
        <v>-190</v>
      </c>
      <c r="O252" s="237">
        <v>-0.27</v>
      </c>
    </row>
    <row r="253" spans="1:15" s="264" customFormat="1" x14ac:dyDescent="0.25">
      <c r="A253" s="189" t="s">
        <v>703</v>
      </c>
      <c r="B253" s="190">
        <v>0</v>
      </c>
      <c r="C253" s="190">
        <v>0</v>
      </c>
      <c r="D253" s="190"/>
      <c r="E253" s="190">
        <v>249</v>
      </c>
      <c r="F253" s="190">
        <v>-14</v>
      </c>
      <c r="G253" s="190"/>
      <c r="H253" s="190">
        <v>0</v>
      </c>
      <c r="I253" s="190">
        <v>0</v>
      </c>
      <c r="J253" s="190"/>
      <c r="K253" s="190">
        <v>2145</v>
      </c>
      <c r="L253" s="190">
        <v>-1886</v>
      </c>
      <c r="M253" s="190"/>
      <c r="N253" s="190">
        <v>-454</v>
      </c>
      <c r="O253" s="237">
        <v>-0.84</v>
      </c>
    </row>
    <row r="254" spans="1:15" s="264" customFormat="1" x14ac:dyDescent="0.25">
      <c r="A254" s="189" t="s">
        <v>704</v>
      </c>
      <c r="B254" s="190">
        <v>0</v>
      </c>
      <c r="C254" s="190">
        <v>0</v>
      </c>
      <c r="D254" s="190"/>
      <c r="E254" s="190">
        <v>268</v>
      </c>
      <c r="F254" s="190">
        <v>-24</v>
      </c>
      <c r="G254" s="190"/>
      <c r="H254" s="190">
        <v>0</v>
      </c>
      <c r="I254" s="190">
        <v>0</v>
      </c>
      <c r="J254" s="190"/>
      <c r="K254" s="190">
        <v>2182</v>
      </c>
      <c r="L254" s="190">
        <v>-2200</v>
      </c>
      <c r="M254" s="190"/>
      <c r="N254" s="190">
        <v>-217</v>
      </c>
      <c r="O254" s="237">
        <v>-0.28000000000000003</v>
      </c>
    </row>
    <row r="255" spans="1:15" s="264" customFormat="1" x14ac:dyDescent="0.25">
      <c r="A255" s="189" t="s">
        <v>706</v>
      </c>
      <c r="B255" s="190">
        <v>0</v>
      </c>
      <c r="C255" s="190">
        <v>0</v>
      </c>
      <c r="D255" s="190"/>
      <c r="E255" s="190">
        <v>577</v>
      </c>
      <c r="F255" s="190">
        <v>-62</v>
      </c>
      <c r="G255" s="190"/>
      <c r="H255" s="190">
        <v>0</v>
      </c>
      <c r="I255" s="190">
        <v>-326</v>
      </c>
      <c r="J255" s="190"/>
      <c r="K255" s="190">
        <v>4801</v>
      </c>
      <c r="L255" s="190">
        <v>-3780</v>
      </c>
      <c r="M255" s="190"/>
      <c r="N255" s="190">
        <v>-1139</v>
      </c>
      <c r="O255" s="237">
        <v>-0.99</v>
      </c>
    </row>
    <row r="256" spans="1:15" s="264" customFormat="1" x14ac:dyDescent="0.25">
      <c r="A256" s="189" t="s">
        <v>707</v>
      </c>
      <c r="B256" s="190">
        <v>0</v>
      </c>
      <c r="C256" s="190">
        <v>0</v>
      </c>
      <c r="D256" s="190"/>
      <c r="E256" s="190">
        <v>267</v>
      </c>
      <c r="F256" s="190">
        <v>-9</v>
      </c>
      <c r="G256" s="190"/>
      <c r="H256" s="190">
        <v>0</v>
      </c>
      <c r="I256" s="190">
        <v>-117</v>
      </c>
      <c r="J256" s="190"/>
      <c r="K256" s="190">
        <v>2842</v>
      </c>
      <c r="L256" s="190">
        <v>-2924</v>
      </c>
      <c r="M256" s="190"/>
      <c r="N256" s="190">
        <v>-154</v>
      </c>
      <c r="O256" s="237">
        <v>-0.18</v>
      </c>
    </row>
    <row r="257" spans="1:15" s="264" customFormat="1" x14ac:dyDescent="0.25">
      <c r="A257" s="189" t="s">
        <v>708</v>
      </c>
      <c r="B257" s="190">
        <v>0</v>
      </c>
      <c r="C257" s="190">
        <v>0</v>
      </c>
      <c r="D257" s="190"/>
      <c r="E257" s="190">
        <v>436</v>
      </c>
      <c r="F257" s="190">
        <v>-91</v>
      </c>
      <c r="G257" s="190"/>
      <c r="H257" s="190">
        <v>0</v>
      </c>
      <c r="I257" s="190">
        <v>-327</v>
      </c>
      <c r="J257" s="190"/>
      <c r="K257" s="190">
        <v>3497</v>
      </c>
      <c r="L257" s="190">
        <v>-3706</v>
      </c>
      <c r="M257" s="190"/>
      <c r="N257" s="190">
        <v>-32</v>
      </c>
      <c r="O257" s="237">
        <v>-0.03</v>
      </c>
    </row>
    <row r="258" spans="1:15" s="264" customFormat="1" x14ac:dyDescent="0.25">
      <c r="A258" s="189" t="s">
        <v>709</v>
      </c>
      <c r="B258" s="190">
        <v>0</v>
      </c>
      <c r="C258" s="190">
        <v>0</v>
      </c>
      <c r="D258" s="190"/>
      <c r="E258" s="190">
        <v>910</v>
      </c>
      <c r="F258" s="190">
        <v>-7</v>
      </c>
      <c r="G258" s="190"/>
      <c r="H258" s="190">
        <v>0</v>
      </c>
      <c r="I258" s="190">
        <v>-642</v>
      </c>
      <c r="J258" s="190"/>
      <c r="K258" s="190">
        <v>5816</v>
      </c>
      <c r="L258" s="190">
        <v>-5488</v>
      </c>
      <c r="M258" s="190"/>
      <c r="N258" s="190">
        <v>-26</v>
      </c>
      <c r="O258" s="237">
        <v>-0.01</v>
      </c>
    </row>
    <row r="259" spans="1:15" s="264" customFormat="1" x14ac:dyDescent="0.25">
      <c r="A259" s="189" t="s">
        <v>710</v>
      </c>
      <c r="B259" s="190">
        <v>0</v>
      </c>
      <c r="C259" s="190">
        <v>0</v>
      </c>
      <c r="D259" s="190"/>
      <c r="E259" s="190">
        <v>691</v>
      </c>
      <c r="F259" s="190">
        <v>0</v>
      </c>
      <c r="G259" s="190"/>
      <c r="H259" s="190">
        <v>0</v>
      </c>
      <c r="I259" s="190">
        <v>-610</v>
      </c>
      <c r="J259" s="190"/>
      <c r="K259" s="190">
        <v>3304</v>
      </c>
      <c r="L259" s="190">
        <v>-3138</v>
      </c>
      <c r="M259" s="190"/>
      <c r="N259" s="190">
        <v>-34</v>
      </c>
      <c r="O259" s="237">
        <v>-0.03</v>
      </c>
    </row>
    <row r="260" spans="1:15" s="264" customFormat="1" x14ac:dyDescent="0.25">
      <c r="A260" s="189" t="s">
        <v>711</v>
      </c>
      <c r="B260" s="190">
        <v>0</v>
      </c>
      <c r="C260" s="190">
        <v>0</v>
      </c>
      <c r="D260" s="190"/>
      <c r="E260" s="190">
        <v>370</v>
      </c>
      <c r="F260" s="190">
        <v>0</v>
      </c>
      <c r="G260" s="190"/>
      <c r="H260" s="190">
        <v>0</v>
      </c>
      <c r="I260" s="190">
        <v>-445</v>
      </c>
      <c r="J260" s="190"/>
      <c r="K260" s="190">
        <v>1549</v>
      </c>
      <c r="L260" s="190">
        <v>-1275</v>
      </c>
      <c r="M260" s="190"/>
      <c r="N260" s="190">
        <v>-17</v>
      </c>
      <c r="O260" s="237">
        <v>-0.02</v>
      </c>
    </row>
    <row r="261" spans="1:15" s="264" customFormat="1" x14ac:dyDescent="0.25">
      <c r="A261" s="189" t="s">
        <v>712</v>
      </c>
      <c r="B261" s="190">
        <v>0</v>
      </c>
      <c r="C261" s="190">
        <v>0</v>
      </c>
      <c r="D261" s="190"/>
      <c r="E261" s="190">
        <v>847</v>
      </c>
      <c r="F261" s="190">
        <v>-831</v>
      </c>
      <c r="G261" s="190"/>
      <c r="H261" s="190">
        <v>0</v>
      </c>
      <c r="I261" s="190">
        <v>-648</v>
      </c>
      <c r="J261" s="190"/>
      <c r="K261" s="190">
        <v>7206</v>
      </c>
      <c r="L261" s="190">
        <v>-6414</v>
      </c>
      <c r="M261" s="190"/>
      <c r="N261" s="190">
        <v>-48</v>
      </c>
      <c r="O261" s="237">
        <v>-0.02</v>
      </c>
    </row>
    <row r="262" spans="1:15" s="264" customFormat="1" x14ac:dyDescent="0.25">
      <c r="A262" s="189" t="s">
        <v>713</v>
      </c>
      <c r="B262" s="190">
        <v>0</v>
      </c>
      <c r="C262" s="190">
        <v>0</v>
      </c>
      <c r="D262" s="190"/>
      <c r="E262" s="190">
        <v>1190</v>
      </c>
      <c r="F262" s="190">
        <v>0</v>
      </c>
      <c r="G262" s="190"/>
      <c r="H262" s="190">
        <v>0</v>
      </c>
      <c r="I262" s="190">
        <v>-932</v>
      </c>
      <c r="J262" s="190"/>
      <c r="K262" s="190">
        <v>10037</v>
      </c>
      <c r="L262" s="190">
        <v>-9925</v>
      </c>
      <c r="M262" s="190"/>
      <c r="N262" s="190">
        <v>-24</v>
      </c>
      <c r="O262" s="237">
        <v>-0.01</v>
      </c>
    </row>
    <row r="263" spans="1:15" s="264" customFormat="1" x14ac:dyDescent="0.25">
      <c r="A263" s="189" t="s">
        <v>714</v>
      </c>
      <c r="B263" s="190">
        <v>0</v>
      </c>
      <c r="C263" s="190">
        <v>0</v>
      </c>
      <c r="D263" s="190"/>
      <c r="E263" s="190">
        <v>786</v>
      </c>
      <c r="F263" s="190">
        <v>0</v>
      </c>
      <c r="G263" s="190"/>
      <c r="H263" s="190">
        <v>0</v>
      </c>
      <c r="I263" s="190">
        <v>-585</v>
      </c>
      <c r="J263" s="190"/>
      <c r="K263" s="190">
        <v>5011</v>
      </c>
      <c r="L263" s="190">
        <v>-5531</v>
      </c>
      <c r="M263" s="190"/>
      <c r="N263" s="190">
        <v>-37</v>
      </c>
      <c r="O263" s="237">
        <v>-0.02</v>
      </c>
    </row>
    <row r="264" spans="1:15" s="264" customFormat="1" x14ac:dyDescent="0.25">
      <c r="A264" s="189" t="s">
        <v>715</v>
      </c>
      <c r="B264" s="190">
        <v>0</v>
      </c>
      <c r="C264" s="190">
        <v>0</v>
      </c>
      <c r="D264" s="190"/>
      <c r="E264" s="190">
        <v>998</v>
      </c>
      <c r="F264" s="190">
        <v>-59</v>
      </c>
      <c r="G264" s="190"/>
      <c r="H264" s="190">
        <v>0</v>
      </c>
      <c r="I264" s="190">
        <v>-629</v>
      </c>
      <c r="J264" s="190"/>
      <c r="K264" s="190">
        <v>8027</v>
      </c>
      <c r="L264" s="190">
        <v>-7449</v>
      </c>
      <c r="M264" s="190"/>
      <c r="N264" s="190">
        <v>-1616</v>
      </c>
      <c r="O264" s="237">
        <v>-0.51</v>
      </c>
    </row>
    <row r="265" spans="1:15" s="264" customFormat="1" x14ac:dyDescent="0.25">
      <c r="A265" s="189" t="s">
        <v>716</v>
      </c>
      <c r="B265" s="190">
        <v>0</v>
      </c>
      <c r="C265" s="190">
        <v>0</v>
      </c>
      <c r="D265" s="190"/>
      <c r="E265" s="190">
        <v>495</v>
      </c>
      <c r="F265" s="190">
        <v>-93</v>
      </c>
      <c r="G265" s="190"/>
      <c r="H265" s="190">
        <v>0</v>
      </c>
      <c r="I265" s="190">
        <v>-247</v>
      </c>
      <c r="J265" s="190"/>
      <c r="K265" s="190">
        <v>4487</v>
      </c>
      <c r="L265" s="190">
        <v>-4605</v>
      </c>
      <c r="M265" s="190"/>
      <c r="N265" s="190">
        <v>-536</v>
      </c>
      <c r="O265" s="237">
        <v>-0.28000000000000003</v>
      </c>
    </row>
    <row r="266" spans="1:15" s="264" customFormat="1" x14ac:dyDescent="0.25">
      <c r="A266" s="189" t="s">
        <v>718</v>
      </c>
      <c r="B266" s="190">
        <v>0</v>
      </c>
      <c r="C266" s="190">
        <v>0</v>
      </c>
      <c r="D266" s="190"/>
      <c r="E266" s="190">
        <v>1283</v>
      </c>
      <c r="F266" s="190">
        <v>-29</v>
      </c>
      <c r="G266" s="190"/>
      <c r="H266" s="190">
        <v>0</v>
      </c>
      <c r="I266" s="190">
        <v>-1309</v>
      </c>
      <c r="J266" s="190"/>
      <c r="K266" s="190">
        <v>6496</v>
      </c>
      <c r="L266" s="190">
        <v>-6471</v>
      </c>
      <c r="M266" s="190"/>
      <c r="N266" s="190">
        <v>-408</v>
      </c>
      <c r="O266" s="237">
        <v>-0.16</v>
      </c>
    </row>
    <row r="267" spans="1:15" s="264" customFormat="1" x14ac:dyDescent="0.25">
      <c r="A267" s="189" t="s">
        <v>719</v>
      </c>
      <c r="B267" s="190">
        <v>0</v>
      </c>
      <c r="C267" s="190">
        <v>0</v>
      </c>
      <c r="D267" s="190"/>
      <c r="E267" s="190">
        <v>363</v>
      </c>
      <c r="F267" s="190">
        <v>-16</v>
      </c>
      <c r="G267" s="190"/>
      <c r="H267" s="190">
        <v>0</v>
      </c>
      <c r="I267" s="190">
        <v>-214</v>
      </c>
      <c r="J267" s="190"/>
      <c r="K267" s="190">
        <v>5718</v>
      </c>
      <c r="L267" s="190">
        <v>-5740</v>
      </c>
      <c r="M267" s="190"/>
      <c r="N267" s="190">
        <v>-468</v>
      </c>
      <c r="O267" s="237">
        <v>-0.41</v>
      </c>
    </row>
    <row r="268" spans="1:15" s="264" customFormat="1" x14ac:dyDescent="0.25">
      <c r="A268" s="189" t="s">
        <v>720</v>
      </c>
      <c r="B268" s="190">
        <v>0</v>
      </c>
      <c r="C268" s="190">
        <v>0</v>
      </c>
      <c r="D268" s="190"/>
      <c r="E268" s="190">
        <v>1647</v>
      </c>
      <c r="F268" s="190">
        <v>-1176</v>
      </c>
      <c r="G268" s="190"/>
      <c r="H268" s="190">
        <v>0</v>
      </c>
      <c r="I268" s="190">
        <v>0</v>
      </c>
      <c r="J268" s="190"/>
      <c r="K268" s="190">
        <v>16930</v>
      </c>
      <c r="L268" s="190">
        <v>-15804</v>
      </c>
      <c r="M268" s="190"/>
      <c r="N268" s="190">
        <v>-653</v>
      </c>
      <c r="O268" s="237">
        <v>-7.0000000000000007E-2</v>
      </c>
    </row>
    <row r="269" spans="1:15" s="264" customFormat="1" x14ac:dyDescent="0.25">
      <c r="A269" s="189" t="s">
        <v>721</v>
      </c>
      <c r="B269" s="190">
        <v>0</v>
      </c>
      <c r="C269" s="190">
        <v>0</v>
      </c>
      <c r="D269" s="190"/>
      <c r="E269" s="190">
        <v>1965</v>
      </c>
      <c r="F269" s="190">
        <v>-1403</v>
      </c>
      <c r="G269" s="190"/>
      <c r="H269" s="190">
        <v>0</v>
      </c>
      <c r="I269" s="190">
        <v>0</v>
      </c>
      <c r="J269" s="190"/>
      <c r="K269" s="190">
        <v>21262</v>
      </c>
      <c r="L269" s="190">
        <v>-20595</v>
      </c>
      <c r="M269" s="190"/>
      <c r="N269" s="190">
        <v>-2208</v>
      </c>
      <c r="O269" s="237">
        <v>-0.21</v>
      </c>
    </row>
    <row r="270" spans="1:15" s="264" customFormat="1" x14ac:dyDescent="0.25">
      <c r="A270" s="189" t="s">
        <v>722</v>
      </c>
      <c r="B270" s="190">
        <v>0</v>
      </c>
      <c r="C270" s="190">
        <v>0</v>
      </c>
      <c r="D270" s="190"/>
      <c r="E270" s="190">
        <v>389</v>
      </c>
      <c r="F270" s="190">
        <v>-27</v>
      </c>
      <c r="G270" s="190"/>
      <c r="H270" s="190">
        <v>0</v>
      </c>
      <c r="I270" s="190">
        <v>-233</v>
      </c>
      <c r="J270" s="190"/>
      <c r="K270" s="190">
        <v>5952</v>
      </c>
      <c r="L270" s="190">
        <v>-6107</v>
      </c>
      <c r="M270" s="190"/>
      <c r="N270" s="190">
        <v>-181</v>
      </c>
      <c r="O270" s="237">
        <v>-0.13</v>
      </c>
    </row>
    <row r="271" spans="1:15" s="264" customFormat="1" x14ac:dyDescent="0.25">
      <c r="A271" s="189" t="s">
        <v>723</v>
      </c>
      <c r="B271" s="190">
        <v>0</v>
      </c>
      <c r="C271" s="190">
        <v>0</v>
      </c>
      <c r="D271" s="190"/>
      <c r="E271" s="190">
        <v>439</v>
      </c>
      <c r="F271" s="190">
        <v>-29</v>
      </c>
      <c r="G271" s="190"/>
      <c r="H271" s="190">
        <v>0</v>
      </c>
      <c r="I271" s="190">
        <v>-231</v>
      </c>
      <c r="J271" s="190"/>
      <c r="K271" s="190">
        <v>7060</v>
      </c>
      <c r="L271" s="190">
        <v>-6845</v>
      </c>
      <c r="M271" s="190"/>
      <c r="N271" s="190">
        <v>-498</v>
      </c>
      <c r="O271" s="237">
        <v>-0.34</v>
      </c>
    </row>
    <row r="272" spans="1:15" s="264" customFormat="1" x14ac:dyDescent="0.25">
      <c r="A272" s="189" t="s">
        <v>724</v>
      </c>
      <c r="B272" s="190">
        <v>0</v>
      </c>
      <c r="C272" s="190">
        <v>0</v>
      </c>
      <c r="D272" s="190"/>
      <c r="E272" s="190">
        <v>1096</v>
      </c>
      <c r="F272" s="190">
        <v>0</v>
      </c>
      <c r="G272" s="190"/>
      <c r="H272" s="190">
        <v>0</v>
      </c>
      <c r="I272" s="190">
        <v>-706</v>
      </c>
      <c r="J272" s="190"/>
      <c r="K272" s="190">
        <v>15655</v>
      </c>
      <c r="L272" s="190">
        <v>-15431</v>
      </c>
      <c r="M272" s="190"/>
      <c r="N272" s="190">
        <v>-20</v>
      </c>
      <c r="O272" s="237">
        <v>0</v>
      </c>
    </row>
    <row r="273" spans="1:15" s="264" customFormat="1" x14ac:dyDescent="0.25">
      <c r="A273" s="189" t="s">
        <v>725</v>
      </c>
      <c r="B273" s="190">
        <v>0</v>
      </c>
      <c r="C273" s="190">
        <v>0</v>
      </c>
      <c r="D273" s="190"/>
      <c r="E273" s="190">
        <v>1471</v>
      </c>
      <c r="F273" s="190">
        <v>-6</v>
      </c>
      <c r="G273" s="190"/>
      <c r="H273" s="190">
        <v>0</v>
      </c>
      <c r="I273" s="190">
        <v>-877</v>
      </c>
      <c r="J273" s="190"/>
      <c r="K273" s="190">
        <v>15272</v>
      </c>
      <c r="L273" s="190">
        <v>-17032</v>
      </c>
      <c r="M273" s="190"/>
      <c r="N273" s="190">
        <v>-24</v>
      </c>
      <c r="O273" s="237">
        <v>0</v>
      </c>
    </row>
    <row r="274" spans="1:15" s="264" customFormat="1" x14ac:dyDescent="0.25">
      <c r="A274" s="189" t="s">
        <v>726</v>
      </c>
      <c r="B274" s="190">
        <v>0</v>
      </c>
      <c r="C274" s="190">
        <v>0</v>
      </c>
      <c r="D274" s="190"/>
      <c r="E274" s="190">
        <v>1052</v>
      </c>
      <c r="F274" s="190">
        <v>0</v>
      </c>
      <c r="G274" s="190"/>
      <c r="H274" s="190">
        <v>0</v>
      </c>
      <c r="I274" s="190">
        <v>-648</v>
      </c>
      <c r="J274" s="190"/>
      <c r="K274" s="190">
        <v>10415</v>
      </c>
      <c r="L274" s="190">
        <v>-12146</v>
      </c>
      <c r="M274" s="190"/>
      <c r="N274" s="190">
        <v>-20</v>
      </c>
      <c r="O274" s="237">
        <v>0</v>
      </c>
    </row>
    <row r="275" spans="1:15" s="264" customFormat="1" x14ac:dyDescent="0.25">
      <c r="A275" s="189" t="s">
        <v>727</v>
      </c>
      <c r="B275" s="190">
        <v>0</v>
      </c>
      <c r="C275" s="190">
        <v>0</v>
      </c>
      <c r="D275" s="190"/>
      <c r="E275" s="190">
        <v>1461</v>
      </c>
      <c r="F275" s="190">
        <v>0</v>
      </c>
      <c r="G275" s="190"/>
      <c r="H275" s="190">
        <v>0</v>
      </c>
      <c r="I275" s="190">
        <v>-791</v>
      </c>
      <c r="J275" s="190"/>
      <c r="K275" s="190">
        <v>16846</v>
      </c>
      <c r="L275" s="190">
        <v>-15054</v>
      </c>
      <c r="M275" s="190"/>
      <c r="N275" s="190">
        <v>-27</v>
      </c>
      <c r="O275" s="237">
        <v>0</v>
      </c>
    </row>
    <row r="276" spans="1:15" s="264" customFormat="1" x14ac:dyDescent="0.25">
      <c r="A276" s="189" t="s">
        <v>728</v>
      </c>
      <c r="B276" s="190">
        <v>0</v>
      </c>
      <c r="C276" s="190">
        <v>0</v>
      </c>
      <c r="D276" s="190"/>
      <c r="E276" s="190">
        <v>1440</v>
      </c>
      <c r="F276" s="190">
        <v>0</v>
      </c>
      <c r="G276" s="190"/>
      <c r="H276" s="190">
        <v>0</v>
      </c>
      <c r="I276" s="190">
        <v>-816</v>
      </c>
      <c r="J276" s="190"/>
      <c r="K276" s="190">
        <v>16138</v>
      </c>
      <c r="L276" s="190">
        <v>-17573</v>
      </c>
      <c r="M276" s="190"/>
      <c r="N276" s="190">
        <v>-25</v>
      </c>
      <c r="O276" s="237">
        <v>0</v>
      </c>
    </row>
    <row r="277" spans="1:15" s="264" customFormat="1" x14ac:dyDescent="0.25">
      <c r="A277" s="189" t="s">
        <v>729</v>
      </c>
      <c r="B277" s="190">
        <v>0</v>
      </c>
      <c r="C277" s="190">
        <v>0</v>
      </c>
      <c r="D277" s="190"/>
      <c r="E277" s="190">
        <v>1359</v>
      </c>
      <c r="F277" s="190">
        <v>0</v>
      </c>
      <c r="G277" s="190"/>
      <c r="H277" s="190">
        <v>0</v>
      </c>
      <c r="I277" s="190">
        <v>-682</v>
      </c>
      <c r="J277" s="190"/>
      <c r="K277" s="190">
        <v>13289</v>
      </c>
      <c r="L277" s="190">
        <v>-14770</v>
      </c>
      <c r="M277" s="190"/>
      <c r="N277" s="190">
        <v>-24</v>
      </c>
      <c r="O277" s="237">
        <v>0</v>
      </c>
    </row>
    <row r="278" spans="1:15" s="264" customFormat="1" x14ac:dyDescent="0.25">
      <c r="A278" s="189" t="s">
        <v>730</v>
      </c>
      <c r="B278" s="190">
        <v>0</v>
      </c>
      <c r="C278" s="190">
        <v>0</v>
      </c>
      <c r="D278" s="190"/>
      <c r="E278" s="190">
        <v>232</v>
      </c>
      <c r="F278" s="190">
        <v>-17</v>
      </c>
      <c r="G278" s="190"/>
      <c r="H278" s="190">
        <v>0</v>
      </c>
      <c r="I278" s="190">
        <v>-113</v>
      </c>
      <c r="J278" s="190"/>
      <c r="K278" s="190">
        <v>3957</v>
      </c>
      <c r="L278" s="190">
        <v>-4126</v>
      </c>
      <c r="M278" s="190"/>
      <c r="N278" s="190">
        <v>-110</v>
      </c>
      <c r="O278" s="237">
        <v>-0.12</v>
      </c>
    </row>
    <row r="279" spans="1:15" s="264" customFormat="1" x14ac:dyDescent="0.25">
      <c r="A279" s="189" t="s">
        <v>732</v>
      </c>
      <c r="B279" s="190">
        <v>0</v>
      </c>
      <c r="C279" s="190">
        <v>0</v>
      </c>
      <c r="D279" s="190"/>
      <c r="E279" s="190">
        <v>483</v>
      </c>
      <c r="F279" s="190">
        <v>-82</v>
      </c>
      <c r="G279" s="190"/>
      <c r="H279" s="190">
        <v>0</v>
      </c>
      <c r="I279" s="190">
        <v>-243</v>
      </c>
      <c r="J279" s="190"/>
      <c r="K279" s="190">
        <v>8938</v>
      </c>
      <c r="L279" s="190">
        <v>-8557</v>
      </c>
      <c r="M279" s="190"/>
      <c r="N279" s="190">
        <v>-21</v>
      </c>
      <c r="O279" s="237">
        <v>-0.01</v>
      </c>
    </row>
    <row r="280" spans="1:15" s="264" customFormat="1" x14ac:dyDescent="0.25">
      <c r="A280" s="189" t="s">
        <v>733</v>
      </c>
      <c r="B280" s="190">
        <v>0</v>
      </c>
      <c r="C280" s="190">
        <v>0</v>
      </c>
      <c r="D280" s="190"/>
      <c r="E280" s="190">
        <v>540</v>
      </c>
      <c r="F280" s="190">
        <v>-41</v>
      </c>
      <c r="G280" s="190"/>
      <c r="H280" s="190">
        <v>0</v>
      </c>
      <c r="I280" s="190">
        <v>-290</v>
      </c>
      <c r="J280" s="190"/>
      <c r="K280" s="190">
        <v>9409</v>
      </c>
      <c r="L280" s="190">
        <v>-10155</v>
      </c>
      <c r="M280" s="190"/>
      <c r="N280" s="190">
        <v>-44</v>
      </c>
      <c r="O280" s="237">
        <v>-0.01</v>
      </c>
    </row>
    <row r="281" spans="1:15" s="264" customFormat="1" x14ac:dyDescent="0.25">
      <c r="A281" s="189" t="s">
        <v>734</v>
      </c>
      <c r="B281" s="190">
        <v>0</v>
      </c>
      <c r="C281" s="190">
        <v>0</v>
      </c>
      <c r="D281" s="190"/>
      <c r="E281" s="190">
        <v>836</v>
      </c>
      <c r="F281" s="190">
        <v>-31</v>
      </c>
      <c r="G281" s="190"/>
      <c r="H281" s="190">
        <v>0</v>
      </c>
      <c r="I281" s="190">
        <v>-437</v>
      </c>
      <c r="J281" s="190"/>
      <c r="K281" s="190">
        <v>13535</v>
      </c>
      <c r="L281" s="190">
        <v>-15237</v>
      </c>
      <c r="M281" s="190"/>
      <c r="N281" s="190">
        <v>-29</v>
      </c>
      <c r="O281" s="237">
        <v>-0.01</v>
      </c>
    </row>
    <row r="282" spans="1:15" s="264" customFormat="1" x14ac:dyDescent="0.25">
      <c r="A282" s="189" t="s">
        <v>735</v>
      </c>
      <c r="B282" s="190">
        <v>0</v>
      </c>
      <c r="C282" s="190">
        <v>0</v>
      </c>
      <c r="D282" s="190"/>
      <c r="E282" s="190">
        <v>784</v>
      </c>
      <c r="F282" s="190">
        <v>-27</v>
      </c>
      <c r="G282" s="190"/>
      <c r="H282" s="190">
        <v>0</v>
      </c>
      <c r="I282" s="190">
        <v>-405</v>
      </c>
      <c r="J282" s="190"/>
      <c r="K282" s="190">
        <v>11668</v>
      </c>
      <c r="L282" s="190">
        <v>-13567</v>
      </c>
      <c r="M282" s="190"/>
      <c r="N282" s="190">
        <v>-30</v>
      </c>
      <c r="O282" s="237">
        <v>-0.01</v>
      </c>
    </row>
    <row r="283" spans="1:15" s="264" customFormat="1" x14ac:dyDescent="0.25">
      <c r="A283" s="189" t="s">
        <v>736</v>
      </c>
      <c r="B283" s="190">
        <v>0</v>
      </c>
      <c r="C283" s="190">
        <v>0</v>
      </c>
      <c r="D283" s="190"/>
      <c r="E283" s="190">
        <v>1164</v>
      </c>
      <c r="F283" s="190">
        <v>-123</v>
      </c>
      <c r="G283" s="190"/>
      <c r="H283" s="190">
        <v>0</v>
      </c>
      <c r="I283" s="190">
        <v>-665</v>
      </c>
      <c r="J283" s="190"/>
      <c r="K283" s="190">
        <v>16022</v>
      </c>
      <c r="L283" s="190">
        <v>-18405</v>
      </c>
      <c r="M283" s="190"/>
      <c r="N283" s="190">
        <v>-41</v>
      </c>
      <c r="O283" s="237">
        <v>-0.01</v>
      </c>
    </row>
    <row r="284" spans="1:15" s="264" customFormat="1" x14ac:dyDescent="0.25">
      <c r="A284" s="189" t="s">
        <v>737</v>
      </c>
      <c r="B284" s="190">
        <v>0</v>
      </c>
      <c r="C284" s="190">
        <v>0</v>
      </c>
      <c r="D284" s="190"/>
      <c r="E284" s="190">
        <v>1576</v>
      </c>
      <c r="F284" s="190">
        <v>-110</v>
      </c>
      <c r="G284" s="190"/>
      <c r="H284" s="190">
        <v>0</v>
      </c>
      <c r="I284" s="190">
        <v>-588</v>
      </c>
      <c r="J284" s="190"/>
      <c r="K284" s="190">
        <v>23826</v>
      </c>
      <c r="L284" s="190">
        <v>-27537</v>
      </c>
      <c r="M284" s="190"/>
      <c r="N284" s="190">
        <v>-49</v>
      </c>
      <c r="O284" s="237">
        <v>0</v>
      </c>
    </row>
    <row r="285" spans="1:15" s="264" customFormat="1" x14ac:dyDescent="0.25">
      <c r="A285" s="189" t="s">
        <v>775</v>
      </c>
      <c r="B285" s="190">
        <v>0</v>
      </c>
      <c r="C285" s="190">
        <v>0</v>
      </c>
      <c r="D285" s="190"/>
      <c r="E285" s="190">
        <v>872</v>
      </c>
      <c r="F285" s="190">
        <v>-314</v>
      </c>
      <c r="G285" s="190"/>
      <c r="H285" s="190">
        <v>0</v>
      </c>
      <c r="I285" s="190">
        <v>-616</v>
      </c>
      <c r="J285" s="190"/>
      <c r="K285" s="190">
        <v>7656</v>
      </c>
      <c r="L285" s="190">
        <v>-9945</v>
      </c>
      <c r="M285" s="190"/>
      <c r="N285" s="190">
        <v>-19</v>
      </c>
      <c r="O285" s="237">
        <v>-0.01</v>
      </c>
    </row>
    <row r="286" spans="1:15" s="264" customFormat="1" x14ac:dyDescent="0.25">
      <c r="A286" s="189" t="s">
        <v>738</v>
      </c>
      <c r="B286" s="190">
        <v>0</v>
      </c>
      <c r="C286" s="190">
        <v>0</v>
      </c>
      <c r="D286" s="190"/>
      <c r="E286" s="190">
        <v>174</v>
      </c>
      <c r="F286" s="190">
        <v>-12</v>
      </c>
      <c r="G286" s="190"/>
      <c r="H286" s="190">
        <v>0</v>
      </c>
      <c r="I286" s="190">
        <v>-78</v>
      </c>
      <c r="J286" s="190"/>
      <c r="K286" s="190">
        <v>2304</v>
      </c>
      <c r="L286" s="190">
        <v>-2719</v>
      </c>
      <c r="M286" s="190"/>
      <c r="N286" s="190">
        <v>-105</v>
      </c>
      <c r="O286" s="237">
        <v>-0.2</v>
      </c>
    </row>
    <row r="287" spans="1:15" s="264" customFormat="1" x14ac:dyDescent="0.25">
      <c r="A287" s="189" t="s">
        <v>739</v>
      </c>
      <c r="B287" s="190">
        <v>0</v>
      </c>
      <c r="C287" s="190">
        <v>0</v>
      </c>
      <c r="D287" s="190"/>
      <c r="E287" s="190">
        <v>11</v>
      </c>
      <c r="F287" s="190">
        <v>-5</v>
      </c>
      <c r="G287" s="190"/>
      <c r="H287" s="190">
        <v>0</v>
      </c>
      <c r="I287" s="190">
        <v>-9</v>
      </c>
      <c r="J287" s="190"/>
      <c r="K287" s="190">
        <v>281</v>
      </c>
      <c r="L287" s="190">
        <v>-325</v>
      </c>
      <c r="M287" s="190"/>
      <c r="N287" s="190">
        <v>-14</v>
      </c>
      <c r="O287" s="237">
        <v>-2.97</v>
      </c>
    </row>
    <row r="288" spans="1:15" s="264" customFormat="1" x14ac:dyDescent="0.25">
      <c r="A288" s="189" t="s">
        <v>740</v>
      </c>
      <c r="B288" s="190">
        <v>0</v>
      </c>
      <c r="C288" s="190">
        <v>0</v>
      </c>
      <c r="D288" s="190"/>
      <c r="E288" s="190">
        <v>54</v>
      </c>
      <c r="F288" s="190">
        <v>-66</v>
      </c>
      <c r="G288" s="190"/>
      <c r="H288" s="190">
        <v>0</v>
      </c>
      <c r="I288" s="190">
        <v>-29</v>
      </c>
      <c r="J288" s="190"/>
      <c r="K288" s="190">
        <v>1243</v>
      </c>
      <c r="L288" s="190">
        <v>-1108</v>
      </c>
      <c r="M288" s="190"/>
      <c r="N288" s="190">
        <v>-13</v>
      </c>
      <c r="O288" s="237">
        <v>-0.04</v>
      </c>
    </row>
    <row r="289" spans="1:15" s="264" customFormat="1" x14ac:dyDescent="0.25">
      <c r="A289" s="189" t="s">
        <v>741</v>
      </c>
      <c r="B289" s="190">
        <v>0</v>
      </c>
      <c r="C289" s="190">
        <v>0</v>
      </c>
      <c r="D289" s="190"/>
      <c r="E289" s="190">
        <v>158</v>
      </c>
      <c r="F289" s="190">
        <v>-126</v>
      </c>
      <c r="G289" s="190"/>
      <c r="H289" s="190">
        <v>0</v>
      </c>
      <c r="I289" s="190">
        <v>-66</v>
      </c>
      <c r="J289" s="190"/>
      <c r="K289" s="190">
        <v>3017</v>
      </c>
      <c r="L289" s="190">
        <v>-3043</v>
      </c>
      <c r="M289" s="190"/>
      <c r="N289" s="190">
        <v>-13</v>
      </c>
      <c r="O289" s="237">
        <v>-0.01</v>
      </c>
    </row>
    <row r="290" spans="1:15" s="264" customFormat="1" x14ac:dyDescent="0.25">
      <c r="A290" s="189" t="s">
        <v>742</v>
      </c>
      <c r="B290" s="190">
        <v>0</v>
      </c>
      <c r="C290" s="190">
        <v>0</v>
      </c>
      <c r="D290" s="190"/>
      <c r="E290" s="190">
        <v>546</v>
      </c>
      <c r="F290" s="190">
        <v>-186</v>
      </c>
      <c r="G290" s="190"/>
      <c r="H290" s="190">
        <v>0</v>
      </c>
      <c r="I290" s="190">
        <v>-164</v>
      </c>
      <c r="J290" s="190"/>
      <c r="K290" s="190">
        <v>4139</v>
      </c>
      <c r="L290" s="190">
        <v>-4525</v>
      </c>
      <c r="M290" s="190"/>
      <c r="N290" s="190">
        <v>-11</v>
      </c>
      <c r="O290" s="237">
        <v>-0.01</v>
      </c>
    </row>
    <row r="291" spans="1:15" s="264" customFormat="1" x14ac:dyDescent="0.25">
      <c r="A291" s="189" t="s">
        <v>542</v>
      </c>
      <c r="B291" s="190">
        <v>0</v>
      </c>
      <c r="C291" s="190">
        <v>0</v>
      </c>
      <c r="D291" s="190"/>
      <c r="E291" s="190">
        <v>176</v>
      </c>
      <c r="F291" s="190">
        <v>-5</v>
      </c>
      <c r="G291" s="190"/>
      <c r="H291" s="190">
        <v>0</v>
      </c>
      <c r="I291" s="190">
        <v>-114</v>
      </c>
      <c r="J291" s="190"/>
      <c r="K291" s="190">
        <v>3302</v>
      </c>
      <c r="L291" s="190">
        <v>-3694</v>
      </c>
      <c r="M291" s="190"/>
      <c r="N291" s="190">
        <v>-81</v>
      </c>
      <c r="O291" s="237">
        <v>-0.12</v>
      </c>
    </row>
    <row r="292" spans="1:15" s="264" customFormat="1" x14ac:dyDescent="0.25">
      <c r="A292" s="189" t="s">
        <v>756</v>
      </c>
      <c r="B292" s="190">
        <v>0</v>
      </c>
      <c r="C292" s="190">
        <v>0</v>
      </c>
      <c r="D292" s="190"/>
      <c r="E292" s="190">
        <v>570</v>
      </c>
      <c r="F292" s="190">
        <v>-87</v>
      </c>
      <c r="G292" s="190"/>
      <c r="H292" s="190">
        <v>0</v>
      </c>
      <c r="I292" s="190">
        <v>-326</v>
      </c>
      <c r="J292" s="190"/>
      <c r="K292" s="190">
        <v>9870</v>
      </c>
      <c r="L292" s="190">
        <v>-11134</v>
      </c>
      <c r="M292" s="190"/>
      <c r="N292" s="190">
        <v>-933</v>
      </c>
      <c r="O292" s="237">
        <v>-0.39</v>
      </c>
    </row>
    <row r="293" spans="1:15" s="264" customFormat="1" x14ac:dyDescent="0.25">
      <c r="A293" s="81" t="s">
        <v>543</v>
      </c>
      <c r="B293" s="103">
        <v>0</v>
      </c>
      <c r="C293" s="103">
        <v>0</v>
      </c>
      <c r="D293" s="103"/>
      <c r="E293" s="103">
        <v>682</v>
      </c>
      <c r="F293" s="103">
        <v>-58</v>
      </c>
      <c r="G293" s="103"/>
      <c r="H293" s="103">
        <v>0</v>
      </c>
      <c r="I293" s="103">
        <v>-282</v>
      </c>
      <c r="J293" s="263"/>
      <c r="K293" s="103">
        <v>9914</v>
      </c>
      <c r="L293" s="103">
        <v>-10932</v>
      </c>
      <c r="M293" s="103"/>
      <c r="N293" s="103">
        <v>-735</v>
      </c>
      <c r="O293" s="105">
        <v>-0.24</v>
      </c>
    </row>
    <row r="294" spans="1:15" s="264" customFormat="1" x14ac:dyDescent="0.25">
      <c r="A294" s="16" t="s">
        <v>856</v>
      </c>
      <c r="B294" s="104">
        <v>-5341249</v>
      </c>
      <c r="C294" s="104">
        <v>5731137</v>
      </c>
      <c r="D294" s="104"/>
      <c r="E294" s="104">
        <v>1133646</v>
      </c>
      <c r="F294" s="104">
        <v>-893197</v>
      </c>
      <c r="G294" s="104"/>
      <c r="H294" s="104">
        <v>24073</v>
      </c>
      <c r="I294" s="104">
        <v>-82915</v>
      </c>
      <c r="J294" s="104"/>
      <c r="K294" s="104">
        <v>7677013</v>
      </c>
      <c r="L294" s="104">
        <v>-8280900</v>
      </c>
      <c r="M294" s="104"/>
      <c r="N294" s="104">
        <v>-290539</v>
      </c>
      <c r="O294" s="106">
        <v>-0.13</v>
      </c>
    </row>
    <row r="295" spans="1:15" s="264" customFormat="1" ht="13.5" customHeight="1" x14ac:dyDescent="0.25">
      <c r="A295" s="16" t="s">
        <v>857</v>
      </c>
      <c r="B295" s="104">
        <v>-17769115</v>
      </c>
      <c r="C295" s="104">
        <v>17037584</v>
      </c>
      <c r="D295" s="104"/>
      <c r="E295" s="104">
        <v>1416753</v>
      </c>
      <c r="F295" s="104">
        <v>-1059029</v>
      </c>
      <c r="G295" s="104"/>
      <c r="H295" s="104">
        <v>34269</v>
      </c>
      <c r="I295" s="104">
        <v>-110917</v>
      </c>
      <c r="J295" s="104"/>
      <c r="K295" s="104">
        <v>9311830</v>
      </c>
      <c r="L295" s="104">
        <v>-8783875</v>
      </c>
      <c r="M295" s="104"/>
      <c r="N295" s="104">
        <v>-207334</v>
      </c>
      <c r="O295" s="106">
        <v>-0.09</v>
      </c>
    </row>
    <row r="296" spans="1:15" s="264" customFormat="1" x14ac:dyDescent="0.25">
      <c r="A296" s="16" t="s">
        <v>81</v>
      </c>
      <c r="B296" s="106">
        <v>-69.940827103657099</v>
      </c>
      <c r="C296" s="106">
        <v>-66.361797541247597</v>
      </c>
      <c r="D296" s="106"/>
      <c r="E296" s="106">
        <v>-19.982805753720001</v>
      </c>
      <c r="F296" s="106">
        <v>-15.6588724199243</v>
      </c>
      <c r="G296" s="106"/>
      <c r="H296" s="106">
        <v>-29.752837841781201</v>
      </c>
      <c r="I296" s="106">
        <v>-25.245904595328</v>
      </c>
      <c r="J296" s="106"/>
      <c r="K296" s="106">
        <v>-17.556344993411599</v>
      </c>
      <c r="L296" s="106">
        <v>-5.7261174595494602</v>
      </c>
      <c r="M296" s="106"/>
      <c r="N296" s="106">
        <v>40.130899900643399</v>
      </c>
      <c r="O296" s="106">
        <v>44.4444444444445</v>
      </c>
    </row>
    <row r="297" spans="1:15" s="264" customFormat="1" ht="13.5" customHeight="1" x14ac:dyDescent="0.25">
      <c r="A297" s="16"/>
      <c r="B297" s="106"/>
      <c r="C297" s="106"/>
      <c r="D297" s="106"/>
      <c r="E297" s="106"/>
      <c r="F297" s="106"/>
      <c r="G297" s="106"/>
      <c r="H297" s="106"/>
      <c r="I297" s="106"/>
      <c r="J297" s="106"/>
      <c r="K297" s="106"/>
      <c r="L297" s="106"/>
      <c r="M297" s="106"/>
      <c r="N297" s="106"/>
      <c r="O297" s="106"/>
    </row>
    <row r="298" spans="1:15" s="264" customFormat="1" ht="13.5" customHeight="1" x14ac:dyDescent="0.25">
      <c r="A298" s="16" t="s">
        <v>805</v>
      </c>
      <c r="B298" s="106"/>
      <c r="C298" s="106"/>
      <c r="D298" s="106"/>
      <c r="E298" s="106"/>
      <c r="F298" s="106"/>
      <c r="G298" s="106"/>
      <c r="H298" s="106"/>
      <c r="I298" s="106"/>
      <c r="J298" s="106"/>
      <c r="K298" s="106"/>
      <c r="L298" s="106"/>
      <c r="M298" s="106"/>
      <c r="N298" s="106"/>
      <c r="O298" s="106"/>
    </row>
    <row r="299" spans="1:15" s="264" customFormat="1" x14ac:dyDescent="0.25">
      <c r="A299" s="81" t="s">
        <v>747</v>
      </c>
      <c r="B299" s="103">
        <v>-500002</v>
      </c>
      <c r="C299" s="103">
        <v>0</v>
      </c>
      <c r="D299" s="103"/>
      <c r="E299" s="103">
        <v>0</v>
      </c>
      <c r="F299" s="103">
        <v>0</v>
      </c>
      <c r="G299" s="103"/>
      <c r="H299" s="103">
        <v>0</v>
      </c>
      <c r="I299" s="103">
        <v>0</v>
      </c>
      <c r="J299" s="103"/>
      <c r="K299" s="103">
        <v>1042961</v>
      </c>
      <c r="L299" s="103">
        <v>-580000</v>
      </c>
      <c r="M299" s="103"/>
      <c r="N299" s="103">
        <v>-67</v>
      </c>
      <c r="O299" s="105">
        <v>-0.01</v>
      </c>
    </row>
    <row r="300" spans="1:15" s="264" customFormat="1" ht="13.5" customHeight="1" x14ac:dyDescent="0.25">
      <c r="A300" s="16" t="s">
        <v>858</v>
      </c>
      <c r="B300" s="104">
        <v>-500002</v>
      </c>
      <c r="C300" s="104">
        <v>0</v>
      </c>
      <c r="D300" s="104"/>
      <c r="E300" s="104">
        <v>0</v>
      </c>
      <c r="F300" s="104">
        <v>0</v>
      </c>
      <c r="G300" s="104"/>
      <c r="H300" s="104">
        <v>0</v>
      </c>
      <c r="I300" s="104">
        <v>0</v>
      </c>
      <c r="J300" s="104"/>
      <c r="K300" s="104">
        <v>1042961</v>
      </c>
      <c r="L300" s="104">
        <v>-580000</v>
      </c>
      <c r="M300" s="104"/>
      <c r="N300" s="104">
        <v>-67</v>
      </c>
      <c r="O300" s="106">
        <v>-0.01</v>
      </c>
    </row>
    <row r="301" spans="1:15" s="264" customFormat="1" ht="13.5" customHeight="1" x14ac:dyDescent="0.25">
      <c r="A301" s="16" t="s">
        <v>859</v>
      </c>
      <c r="B301" s="104">
        <v>-1182706</v>
      </c>
      <c r="C301" s="104">
        <v>560000</v>
      </c>
      <c r="D301" s="104"/>
      <c r="E301" s="104">
        <v>0</v>
      </c>
      <c r="F301" s="104">
        <v>0</v>
      </c>
      <c r="G301" s="104"/>
      <c r="H301" s="104">
        <v>0</v>
      </c>
      <c r="I301" s="104">
        <v>0</v>
      </c>
      <c r="J301" s="104"/>
      <c r="K301" s="104">
        <v>1243376</v>
      </c>
      <c r="L301" s="104">
        <v>-560000</v>
      </c>
      <c r="M301" s="104"/>
      <c r="N301" s="104">
        <v>-73</v>
      </c>
      <c r="O301" s="106">
        <v>-0.01</v>
      </c>
    </row>
    <row r="302" spans="1:15" s="264" customFormat="1" ht="13.5" customHeight="1" x14ac:dyDescent="0.25">
      <c r="A302" s="16" t="s">
        <v>81</v>
      </c>
      <c r="B302" s="106">
        <v>-57.723897570486699</v>
      </c>
      <c r="C302" s="106">
        <v>-100</v>
      </c>
      <c r="D302" s="106"/>
      <c r="E302" s="106" t="s">
        <v>455</v>
      </c>
      <c r="F302" s="106" t="s">
        <v>455</v>
      </c>
      <c r="G302" s="106"/>
      <c r="H302" s="106" t="s">
        <v>455</v>
      </c>
      <c r="I302" s="106" t="s">
        <v>455</v>
      </c>
      <c r="J302" s="106"/>
      <c r="K302" s="106">
        <v>-16.118615768681401</v>
      </c>
      <c r="L302" s="106">
        <v>3.5714285714285698</v>
      </c>
      <c r="M302" s="106"/>
      <c r="N302" s="106">
        <v>-8.2191780821917799</v>
      </c>
      <c r="O302" s="106">
        <v>0</v>
      </c>
    </row>
    <row r="303" spans="1:15" s="264" customFormat="1" ht="13.5" customHeight="1" x14ac:dyDescent="0.25">
      <c r="A303" s="16"/>
      <c r="B303" s="106"/>
      <c r="C303" s="106"/>
      <c r="D303" s="106"/>
      <c r="E303" s="106"/>
      <c r="F303" s="106"/>
      <c r="G303" s="106"/>
      <c r="H303" s="106"/>
      <c r="I303" s="106"/>
      <c r="J303" s="106"/>
      <c r="K303" s="106"/>
      <c r="L303" s="106"/>
      <c r="M303" s="106"/>
      <c r="N303" s="106"/>
      <c r="O303" s="106"/>
    </row>
    <row r="304" spans="1:15" s="264" customFormat="1" ht="13.5" customHeight="1" x14ac:dyDescent="0.25">
      <c r="A304" s="16" t="s">
        <v>193</v>
      </c>
      <c r="B304" s="106"/>
      <c r="C304" s="106"/>
      <c r="D304" s="106"/>
      <c r="E304" s="106"/>
      <c r="F304" s="106"/>
      <c r="G304" s="106"/>
      <c r="H304" s="106"/>
      <c r="I304" s="106"/>
      <c r="J304" s="106"/>
      <c r="K304" s="106"/>
      <c r="L304" s="106"/>
      <c r="M304" s="106"/>
      <c r="N304" s="106"/>
      <c r="O304" s="106"/>
    </row>
    <row r="305" spans="1:15" s="264" customFormat="1" x14ac:dyDescent="0.25">
      <c r="A305" s="81" t="s">
        <v>779</v>
      </c>
      <c r="B305" s="103">
        <v>0</v>
      </c>
      <c r="C305" s="103">
        <v>0</v>
      </c>
      <c r="D305" s="103"/>
      <c r="E305" s="103">
        <v>113</v>
      </c>
      <c r="F305" s="103">
        <v>-113</v>
      </c>
      <c r="G305" s="103"/>
      <c r="H305" s="103">
        <v>0</v>
      </c>
      <c r="I305" s="103">
        <v>0</v>
      </c>
      <c r="J305" s="103"/>
      <c r="K305" s="103">
        <v>155</v>
      </c>
      <c r="L305" s="103">
        <v>-155</v>
      </c>
      <c r="M305" s="103"/>
      <c r="N305" s="103">
        <v>-16</v>
      </c>
      <c r="O305" s="105">
        <v>-0.4</v>
      </c>
    </row>
    <row r="306" spans="1:15" s="264" customFormat="1" x14ac:dyDescent="0.25">
      <c r="A306" s="81" t="s">
        <v>777</v>
      </c>
      <c r="B306" s="103">
        <v>0</v>
      </c>
      <c r="C306" s="103">
        <v>0</v>
      </c>
      <c r="D306" s="103"/>
      <c r="E306" s="103">
        <v>0</v>
      </c>
      <c r="F306" s="103">
        <v>0</v>
      </c>
      <c r="G306" s="103"/>
      <c r="H306" s="103">
        <v>0</v>
      </c>
      <c r="I306" s="103">
        <v>0</v>
      </c>
      <c r="J306" s="103"/>
      <c r="K306" s="103">
        <v>0</v>
      </c>
      <c r="L306" s="103">
        <v>0</v>
      </c>
      <c r="M306" s="103"/>
      <c r="N306" s="103">
        <v>0</v>
      </c>
      <c r="O306" s="105">
        <v>0</v>
      </c>
    </row>
    <row r="307" spans="1:15" s="264" customFormat="1" x14ac:dyDescent="0.25">
      <c r="A307" s="81" t="s">
        <v>789</v>
      </c>
      <c r="B307" s="103">
        <v>-283668</v>
      </c>
      <c r="C307" s="103">
        <v>0</v>
      </c>
      <c r="D307" s="103"/>
      <c r="E307" s="103">
        <v>0</v>
      </c>
      <c r="F307" s="103">
        <v>-991</v>
      </c>
      <c r="G307" s="103"/>
      <c r="H307" s="103">
        <v>0</v>
      </c>
      <c r="I307" s="103">
        <v>0</v>
      </c>
      <c r="J307" s="103"/>
      <c r="K307" s="103">
        <v>334321</v>
      </c>
      <c r="L307" s="103">
        <v>-80000</v>
      </c>
      <c r="M307" s="103"/>
      <c r="N307" s="103">
        <v>-20</v>
      </c>
      <c r="O307" s="105">
        <v>-0.01</v>
      </c>
    </row>
    <row r="308" spans="1:15" s="264" customFormat="1" x14ac:dyDescent="0.25">
      <c r="A308" s="81" t="s">
        <v>778</v>
      </c>
      <c r="B308" s="103">
        <v>0</v>
      </c>
      <c r="C308" s="103">
        <v>0</v>
      </c>
      <c r="D308" s="103"/>
      <c r="E308" s="103">
        <v>13133</v>
      </c>
      <c r="F308" s="103">
        <v>-13766</v>
      </c>
      <c r="G308" s="103"/>
      <c r="H308" s="103">
        <v>0</v>
      </c>
      <c r="I308" s="103">
        <v>0</v>
      </c>
      <c r="J308" s="103"/>
      <c r="K308" s="103">
        <v>71664</v>
      </c>
      <c r="L308" s="103">
        <v>-54811</v>
      </c>
      <c r="M308" s="103"/>
      <c r="N308" s="103">
        <v>-21229</v>
      </c>
      <c r="O308" s="105">
        <v>-0.74</v>
      </c>
    </row>
    <row r="309" spans="1:15" s="264" customFormat="1" x14ac:dyDescent="0.25">
      <c r="A309" s="81" t="s">
        <v>781</v>
      </c>
      <c r="B309" s="103">
        <v>-53455</v>
      </c>
      <c r="C309" s="103">
        <v>7030</v>
      </c>
      <c r="D309" s="103"/>
      <c r="E309" s="103">
        <v>1173</v>
      </c>
      <c r="F309" s="103">
        <v>-3089</v>
      </c>
      <c r="G309" s="103"/>
      <c r="H309" s="103">
        <v>0</v>
      </c>
      <c r="I309" s="103">
        <v>0</v>
      </c>
      <c r="J309" s="103"/>
      <c r="K309" s="103">
        <v>52679</v>
      </c>
      <c r="L309" s="103">
        <v>0</v>
      </c>
      <c r="M309" s="103"/>
      <c r="N309" s="103">
        <v>-148</v>
      </c>
      <c r="O309" s="105">
        <v>-0.17</v>
      </c>
    </row>
    <row r="310" spans="1:15" s="264" customFormat="1" x14ac:dyDescent="0.25">
      <c r="A310" s="81" t="s">
        <v>797</v>
      </c>
      <c r="B310" s="103">
        <v>-217867</v>
      </c>
      <c r="C310" s="103">
        <v>84883</v>
      </c>
      <c r="D310" s="103"/>
      <c r="E310" s="103">
        <v>111</v>
      </c>
      <c r="F310" s="103">
        <v>-62</v>
      </c>
      <c r="G310" s="103"/>
      <c r="H310" s="103">
        <v>0</v>
      </c>
      <c r="I310" s="103">
        <v>0</v>
      </c>
      <c r="J310" s="103"/>
      <c r="K310" s="103">
        <v>198975</v>
      </c>
      <c r="L310" s="103">
        <v>-64938</v>
      </c>
      <c r="M310" s="103"/>
      <c r="N310" s="103">
        <v>-30</v>
      </c>
      <c r="O310" s="105">
        <v>-0.03</v>
      </c>
    </row>
    <row r="311" spans="1:15" s="264" customFormat="1" x14ac:dyDescent="0.25">
      <c r="A311" s="81" t="s">
        <v>783</v>
      </c>
      <c r="B311" s="103">
        <v>-44064</v>
      </c>
      <c r="C311" s="103">
        <v>0</v>
      </c>
      <c r="D311" s="103"/>
      <c r="E311" s="103">
        <v>2156</v>
      </c>
      <c r="F311" s="103">
        <v>-704</v>
      </c>
      <c r="G311" s="103"/>
      <c r="H311" s="103">
        <v>0</v>
      </c>
      <c r="I311" s="103">
        <v>0</v>
      </c>
      <c r="J311" s="103"/>
      <c r="K311" s="103">
        <v>45059</v>
      </c>
      <c r="L311" s="103">
        <v>0</v>
      </c>
      <c r="M311" s="103"/>
      <c r="N311" s="103">
        <v>-712</v>
      </c>
      <c r="O311" s="105">
        <v>-1.25</v>
      </c>
    </row>
    <row r="312" spans="1:15" s="264" customFormat="1" x14ac:dyDescent="0.25">
      <c r="A312" s="81" t="s">
        <v>785</v>
      </c>
      <c r="B312" s="103">
        <v>0</v>
      </c>
      <c r="C312" s="103">
        <v>0</v>
      </c>
      <c r="D312" s="103"/>
      <c r="E312" s="103">
        <v>1971</v>
      </c>
      <c r="F312" s="103">
        <v>-2452</v>
      </c>
      <c r="G312" s="103"/>
      <c r="H312" s="103">
        <v>0</v>
      </c>
      <c r="I312" s="103">
        <v>0</v>
      </c>
      <c r="J312" s="103"/>
      <c r="K312" s="103">
        <v>1218</v>
      </c>
      <c r="L312" s="103">
        <v>-102</v>
      </c>
      <c r="M312" s="103"/>
      <c r="N312" s="103">
        <v>-160</v>
      </c>
      <c r="O312" s="105">
        <v>-1.76</v>
      </c>
    </row>
    <row r="313" spans="1:15" s="264" customFormat="1" x14ac:dyDescent="0.25">
      <c r="A313" s="81" t="s">
        <v>786</v>
      </c>
      <c r="B313" s="103">
        <v>-50000</v>
      </c>
      <c r="C313" s="103">
        <v>50000</v>
      </c>
      <c r="D313" s="103"/>
      <c r="E313" s="103">
        <v>1280</v>
      </c>
      <c r="F313" s="103">
        <v>-894</v>
      </c>
      <c r="G313" s="103"/>
      <c r="H313" s="103">
        <v>0</v>
      </c>
      <c r="I313" s="103">
        <v>0</v>
      </c>
      <c r="J313" s="103"/>
      <c r="K313" s="103">
        <v>0</v>
      </c>
      <c r="L313" s="103">
        <v>0</v>
      </c>
      <c r="M313" s="103"/>
      <c r="N313" s="103">
        <v>-198</v>
      </c>
      <c r="O313" s="105">
        <v>-7.0000000000000007E-2</v>
      </c>
    </row>
    <row r="314" spans="1:15" s="264" customFormat="1" x14ac:dyDescent="0.25">
      <c r="A314" s="81" t="s">
        <v>791</v>
      </c>
      <c r="B314" s="103">
        <v>0</v>
      </c>
      <c r="C314" s="103">
        <v>0</v>
      </c>
      <c r="D314" s="103"/>
      <c r="E314" s="103">
        <v>8723</v>
      </c>
      <c r="F314" s="103">
        <v>-9408</v>
      </c>
      <c r="G314" s="103"/>
      <c r="H314" s="103">
        <v>0</v>
      </c>
      <c r="I314" s="103">
        <v>0</v>
      </c>
      <c r="J314" s="103"/>
      <c r="K314" s="103">
        <v>15500</v>
      </c>
      <c r="L314" s="103">
        <v>-14433</v>
      </c>
      <c r="M314" s="103"/>
      <c r="N314" s="103">
        <v>-27</v>
      </c>
      <c r="O314" s="105">
        <v>-0.03</v>
      </c>
    </row>
    <row r="315" spans="1:15" s="264" customFormat="1" x14ac:dyDescent="0.25">
      <c r="A315" s="81" t="s">
        <v>800</v>
      </c>
      <c r="B315" s="103">
        <v>0</v>
      </c>
      <c r="C315" s="103">
        <v>0</v>
      </c>
      <c r="D315" s="103"/>
      <c r="E315" s="103">
        <v>0</v>
      </c>
      <c r="F315" s="103">
        <v>0</v>
      </c>
      <c r="G315" s="103"/>
      <c r="H315" s="103">
        <v>0</v>
      </c>
      <c r="I315" s="103">
        <v>0</v>
      </c>
      <c r="J315" s="103"/>
      <c r="K315" s="103">
        <v>0</v>
      </c>
      <c r="L315" s="103">
        <v>0</v>
      </c>
      <c r="M315" s="103"/>
      <c r="N315" s="103">
        <v>0</v>
      </c>
      <c r="O315" s="105">
        <v>0</v>
      </c>
    </row>
    <row r="316" spans="1:15" s="264" customFormat="1" x14ac:dyDescent="0.25">
      <c r="A316" s="81" t="s">
        <v>793</v>
      </c>
      <c r="B316" s="103">
        <v>0</v>
      </c>
      <c r="C316" s="103">
        <v>0</v>
      </c>
      <c r="D316" s="103"/>
      <c r="E316" s="103">
        <v>0</v>
      </c>
      <c r="F316" s="103">
        <v>0</v>
      </c>
      <c r="G316" s="103"/>
      <c r="H316" s="103">
        <v>0</v>
      </c>
      <c r="I316" s="103">
        <v>0</v>
      </c>
      <c r="J316" s="103"/>
      <c r="K316" s="103">
        <v>0</v>
      </c>
      <c r="L316" s="103">
        <v>0</v>
      </c>
      <c r="M316" s="103"/>
      <c r="N316" s="103">
        <v>0</v>
      </c>
      <c r="O316" s="105">
        <v>0</v>
      </c>
    </row>
    <row r="317" spans="1:15" s="264" customFormat="1" x14ac:dyDescent="0.25">
      <c r="A317" s="81" t="s">
        <v>787</v>
      </c>
      <c r="B317" s="103">
        <v>0</v>
      </c>
      <c r="C317" s="103">
        <v>0</v>
      </c>
      <c r="D317" s="103"/>
      <c r="E317" s="103">
        <v>0</v>
      </c>
      <c r="F317" s="103">
        <v>0</v>
      </c>
      <c r="G317" s="103"/>
      <c r="H317" s="103">
        <v>0</v>
      </c>
      <c r="I317" s="103">
        <v>0</v>
      </c>
      <c r="J317" s="103"/>
      <c r="K317" s="103">
        <v>0</v>
      </c>
      <c r="L317" s="103">
        <v>0</v>
      </c>
      <c r="M317" s="103"/>
      <c r="N317" s="103">
        <v>-83</v>
      </c>
      <c r="O317" s="105">
        <v>-13.54</v>
      </c>
    </row>
    <row r="318" spans="1:15" s="264" customFormat="1" x14ac:dyDescent="0.25">
      <c r="A318" s="16" t="s">
        <v>860</v>
      </c>
      <c r="B318" s="104">
        <v>-649054</v>
      </c>
      <c r="C318" s="104">
        <v>141913</v>
      </c>
      <c r="D318" s="104"/>
      <c r="E318" s="104">
        <v>28660</v>
      </c>
      <c r="F318" s="104">
        <v>-31479</v>
      </c>
      <c r="G318" s="104"/>
      <c r="H318" s="104">
        <v>0</v>
      </c>
      <c r="I318" s="104">
        <v>0</v>
      </c>
      <c r="J318" s="104"/>
      <c r="K318" s="104">
        <v>719571</v>
      </c>
      <c r="L318" s="104">
        <v>-214439</v>
      </c>
      <c r="M318" s="104"/>
      <c r="N318" s="104">
        <v>-22623</v>
      </c>
      <c r="O318" s="106">
        <v>-0.55000000000000004</v>
      </c>
    </row>
    <row r="319" spans="1:15" s="264" customFormat="1" ht="13.5" customHeight="1" x14ac:dyDescent="0.25">
      <c r="A319" s="16" t="s">
        <v>861</v>
      </c>
      <c r="B319" s="104">
        <v>-598322</v>
      </c>
      <c r="C319" s="104">
        <v>41976</v>
      </c>
      <c r="D319" s="104"/>
      <c r="E319" s="104">
        <v>21769</v>
      </c>
      <c r="F319" s="104">
        <v>-21593</v>
      </c>
      <c r="G319" s="104"/>
      <c r="H319" s="104">
        <v>0</v>
      </c>
      <c r="I319" s="104">
        <v>0</v>
      </c>
      <c r="J319" s="104"/>
      <c r="K319" s="104">
        <v>725382</v>
      </c>
      <c r="L319" s="104">
        <v>-133797</v>
      </c>
      <c r="M319" s="104"/>
      <c r="N319" s="104">
        <v>-15543</v>
      </c>
      <c r="O319" s="106">
        <v>-0.38</v>
      </c>
    </row>
    <row r="320" spans="1:15" s="264" customFormat="1" x14ac:dyDescent="0.25">
      <c r="A320" s="16" t="s">
        <v>81</v>
      </c>
      <c r="B320" s="106">
        <v>8.4790463997646803</v>
      </c>
      <c r="C320" s="106">
        <v>238.081284543549</v>
      </c>
      <c r="D320" s="106"/>
      <c r="E320" s="106">
        <v>31.6551058845147</v>
      </c>
      <c r="F320" s="106">
        <v>45.783355717130597</v>
      </c>
      <c r="G320" s="106"/>
      <c r="H320" s="106" t="s">
        <v>455</v>
      </c>
      <c r="I320" s="106" t="s">
        <v>455</v>
      </c>
      <c r="J320" s="106"/>
      <c r="K320" s="106">
        <v>-0.801095147108696</v>
      </c>
      <c r="L320" s="106">
        <v>60.271904452267201</v>
      </c>
      <c r="M320" s="106"/>
      <c r="N320" s="106">
        <v>45.551051920478699</v>
      </c>
      <c r="O320" s="106">
        <v>44.7368421052632</v>
      </c>
    </row>
    <row r="321" spans="1:15" s="264" customFormat="1" ht="13.5" customHeight="1" x14ac:dyDescent="0.25">
      <c r="A321" s="16"/>
      <c r="B321" s="106"/>
      <c r="C321" s="106"/>
      <c r="D321" s="106"/>
      <c r="E321" s="106"/>
      <c r="F321" s="106"/>
      <c r="G321" s="106"/>
      <c r="H321" s="106"/>
      <c r="I321" s="106"/>
      <c r="J321" s="106"/>
      <c r="K321" s="106"/>
      <c r="L321" s="106"/>
      <c r="M321" s="106"/>
      <c r="N321" s="106"/>
      <c r="O321" s="106"/>
    </row>
    <row r="322" spans="1:15" s="264" customFormat="1" x14ac:dyDescent="0.25">
      <c r="A322" s="16" t="s">
        <v>862</v>
      </c>
      <c r="B322" s="104">
        <v>-6490305</v>
      </c>
      <c r="C322" s="104">
        <v>5873050</v>
      </c>
      <c r="D322" s="104"/>
      <c r="E322" s="104">
        <v>1162306</v>
      </c>
      <c r="F322" s="104">
        <v>-924676</v>
      </c>
      <c r="G322" s="104"/>
      <c r="H322" s="104">
        <v>24073</v>
      </c>
      <c r="I322" s="104">
        <v>-82915</v>
      </c>
      <c r="J322" s="104"/>
      <c r="K322" s="104">
        <v>9439545</v>
      </c>
      <c r="L322" s="104">
        <v>-9075339</v>
      </c>
      <c r="M322" s="104"/>
      <c r="N322" s="104">
        <v>-313229</v>
      </c>
      <c r="O322" s="106">
        <v>-0.13</v>
      </c>
    </row>
    <row r="323" spans="1:15" s="264" customFormat="1" x14ac:dyDescent="0.25">
      <c r="A323" s="16" t="s">
        <v>863</v>
      </c>
      <c r="B323" s="104">
        <v>-19550143</v>
      </c>
      <c r="C323" s="104">
        <v>17639560</v>
      </c>
      <c r="D323" s="104"/>
      <c r="E323" s="104">
        <v>1438522</v>
      </c>
      <c r="F323" s="104">
        <v>-1080622</v>
      </c>
      <c r="G323" s="104"/>
      <c r="H323" s="104">
        <v>34269</v>
      </c>
      <c r="I323" s="104">
        <v>-110917</v>
      </c>
      <c r="J323" s="104"/>
      <c r="K323" s="104">
        <v>11280588</v>
      </c>
      <c r="L323" s="104">
        <v>-9477672</v>
      </c>
      <c r="M323" s="104"/>
      <c r="N323" s="104">
        <v>-222950</v>
      </c>
      <c r="O323" s="106">
        <v>-0.09</v>
      </c>
    </row>
    <row r="324" spans="1:15" s="264" customFormat="1" x14ac:dyDescent="0.25">
      <c r="A324" s="16" t="s">
        <v>81</v>
      </c>
      <c r="B324" s="106">
        <v>-66.801751782582897</v>
      </c>
      <c r="C324" s="106">
        <v>-66.705235277977494</v>
      </c>
      <c r="D324" s="106"/>
      <c r="E324" s="106">
        <v>-19.2013747443557</v>
      </c>
      <c r="F324" s="106">
        <v>-14.431133180705199</v>
      </c>
      <c r="G324" s="106"/>
      <c r="H324" s="106">
        <v>-29.752837841781201</v>
      </c>
      <c r="I324" s="106">
        <v>-25.245904595328</v>
      </c>
      <c r="J324" s="106"/>
      <c r="K324" s="106">
        <v>-16.320452444500201</v>
      </c>
      <c r="L324" s="106">
        <v>-4.24506144546889</v>
      </c>
      <c r="M324" s="106"/>
      <c r="N324" s="106">
        <v>40.492935635792797</v>
      </c>
      <c r="O324" s="106">
        <v>44.4444444444445</v>
      </c>
    </row>
    <row r="326" spans="1:15" x14ac:dyDescent="0.3">
      <c r="A326" s="97" t="s">
        <v>447</v>
      </c>
    </row>
    <row r="327" spans="1:15" x14ac:dyDescent="0.3">
      <c r="A327" s="97" t="s">
        <v>450</v>
      </c>
    </row>
    <row r="328" spans="1:15" x14ac:dyDescent="0.3">
      <c r="A328" s="97" t="s">
        <v>451</v>
      </c>
    </row>
  </sheetData>
  <customSheetViews>
    <customSheetView guid="{FA2E1843-2BE2-47CF-BE01-D42B5FFA5AE3}" showPageBreaks="1" showGridLines="0" view="pageBreakPreview">
      <selection activeCell="A13" sqref="A13"/>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selection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722B3250-471E-4256-A122-1330806A5616}" showPageBreaks="1" showGridLines="0" view="pageBreakPreview" topLeftCell="A13">
      <selection activeCell="T4" sqref="T4"/>
      <pageMargins left="0.59055118110236227" right="0.59055118110236227" top="0.39370078740157483" bottom="0.59055118110236227" header="0" footer="0.39370078740157483"/>
      <pageSetup paperSize="9" scale="59" orientation="landscape" r:id="rId3"/>
      <headerFooter alignWithMargins="0"/>
    </customSheetView>
  </customSheetViews>
  <mergeCells count="5">
    <mergeCell ref="B4:C4"/>
    <mergeCell ref="N4:O4"/>
    <mergeCell ref="K4:L4"/>
    <mergeCell ref="E4:F4"/>
    <mergeCell ref="H4:I4"/>
  </mergeCells>
  <phoneticPr fontId="0" type="noConversion"/>
  <pageMargins left="0.59055118110236227" right="0.59055118110236227" top="0.39370078740157483" bottom="0.59055118110236227" header="0" footer="0.39370078740157483"/>
  <pageSetup paperSize="9" scale="80"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0" tint="-0.14999847407452621"/>
  </sheetPr>
  <dimension ref="A1:S47"/>
  <sheetViews>
    <sheetView showGridLines="0" zoomScaleNormal="100" zoomScaleSheetLayoutView="110" workbookViewId="0"/>
  </sheetViews>
  <sheetFormatPr baseColWidth="10" defaultColWidth="11.44140625" defaultRowHeight="10.8" x14ac:dyDescent="0.25"/>
  <cols>
    <col min="1" max="1" width="37.5546875" style="64" customWidth="1"/>
    <col min="2" max="3" width="11.6640625" style="64" customWidth="1"/>
    <col min="4" max="4" width="8.33203125" style="64" customWidth="1"/>
    <col min="5" max="5" width="1.44140625" style="64" customWidth="1"/>
    <col min="6" max="7" width="11.6640625" style="64" customWidth="1"/>
    <col min="8" max="8" width="8.33203125" style="64" customWidth="1"/>
    <col min="9" max="9" width="1.6640625" style="64" customWidth="1"/>
    <col min="10" max="11" width="11.6640625" style="64" customWidth="1"/>
    <col min="12" max="12" width="8.33203125" style="64" customWidth="1"/>
    <col min="13" max="13" width="1.44140625" style="64" customWidth="1"/>
    <col min="14" max="15" width="11.6640625" style="64" customWidth="1"/>
    <col min="16" max="16" width="8.33203125" style="64" customWidth="1"/>
    <col min="17" max="16384" width="11.44140625" style="64"/>
  </cols>
  <sheetData>
    <row r="1" spans="1:19" ht="12.6" customHeight="1" x14ac:dyDescent="0.25">
      <c r="Q1" s="60"/>
    </row>
    <row r="2" spans="1:19" s="140" customFormat="1" ht="18" customHeight="1" x14ac:dyDescent="0.3">
      <c r="A2" s="359" t="s">
        <v>202</v>
      </c>
      <c r="B2" s="71"/>
      <c r="C2" s="71"/>
      <c r="D2" s="71"/>
      <c r="E2" s="71"/>
      <c r="F2" s="71"/>
      <c r="G2" s="71"/>
      <c r="H2" s="209"/>
      <c r="I2" s="71"/>
      <c r="J2" s="71"/>
      <c r="K2" s="71"/>
      <c r="L2" s="74"/>
      <c r="M2" s="71"/>
      <c r="N2" s="71"/>
      <c r="O2" s="71"/>
      <c r="P2" s="74" t="s">
        <v>157</v>
      </c>
      <c r="Q2" s="227"/>
    </row>
    <row r="3" spans="1:19" ht="15.6" customHeight="1" x14ac:dyDescent="0.25">
      <c r="A3" s="69" t="s">
        <v>141</v>
      </c>
      <c r="B3" s="363" t="s">
        <v>201</v>
      </c>
      <c r="C3" s="363"/>
      <c r="D3" s="363"/>
      <c r="F3" s="363" t="s">
        <v>203</v>
      </c>
      <c r="G3" s="363"/>
      <c r="H3" s="363"/>
      <c r="I3" s="123"/>
      <c r="J3" s="363" t="s">
        <v>204</v>
      </c>
      <c r="K3" s="363"/>
      <c r="L3" s="363"/>
      <c r="N3" s="363" t="s">
        <v>36</v>
      </c>
      <c r="O3" s="363"/>
      <c r="P3" s="363"/>
    </row>
    <row r="4" spans="1:19" ht="16.5" customHeight="1" x14ac:dyDescent="0.25">
      <c r="A4" s="12"/>
      <c r="B4" s="365" t="s">
        <v>143</v>
      </c>
      <c r="C4" s="365"/>
      <c r="D4" s="141"/>
      <c r="F4" s="365" t="s">
        <v>143</v>
      </c>
      <c r="G4" s="365"/>
      <c r="H4" s="141"/>
      <c r="I4" s="13"/>
      <c r="J4" s="365" t="s">
        <v>143</v>
      </c>
      <c r="K4" s="365"/>
      <c r="L4" s="141"/>
      <c r="N4" s="365" t="s">
        <v>143</v>
      </c>
      <c r="O4" s="365"/>
      <c r="P4" s="141"/>
    </row>
    <row r="5" spans="1:19" ht="13.2" customHeight="1" x14ac:dyDescent="0.25">
      <c r="A5" s="70"/>
      <c r="B5" s="212" t="s">
        <v>880</v>
      </c>
      <c r="C5" s="212" t="s">
        <v>881</v>
      </c>
      <c r="D5" s="210" t="s">
        <v>142</v>
      </c>
      <c r="F5" s="212" t="s">
        <v>880</v>
      </c>
      <c r="G5" s="212" t="s">
        <v>881</v>
      </c>
      <c r="H5" s="210" t="s">
        <v>142</v>
      </c>
      <c r="I5" s="13"/>
      <c r="J5" s="212" t="s">
        <v>880</v>
      </c>
      <c r="K5" s="212" t="s">
        <v>881</v>
      </c>
      <c r="L5" s="210" t="s">
        <v>142</v>
      </c>
      <c r="N5" s="212" t="s">
        <v>880</v>
      </c>
      <c r="O5" s="212" t="s">
        <v>881</v>
      </c>
      <c r="P5" s="210" t="s">
        <v>142</v>
      </c>
    </row>
    <row r="6" spans="1:19" ht="11.4" customHeight="1" x14ac:dyDescent="0.25">
      <c r="A6" s="66" t="s">
        <v>80</v>
      </c>
      <c r="B6" s="125">
        <v>1221101</v>
      </c>
      <c r="C6" s="125">
        <v>1320240</v>
      </c>
      <c r="D6" s="107">
        <v>-7.5091650003029704</v>
      </c>
      <c r="E6" s="65"/>
      <c r="F6" s="125">
        <v>3903</v>
      </c>
      <c r="G6" s="125">
        <v>6111</v>
      </c>
      <c r="H6" s="107">
        <v>-36.131566028473202</v>
      </c>
      <c r="I6" s="138"/>
      <c r="J6" s="125">
        <v>130854</v>
      </c>
      <c r="K6" s="125">
        <v>117633</v>
      </c>
      <c r="L6" s="107">
        <v>11.2391930835735</v>
      </c>
      <c r="M6" s="65"/>
      <c r="N6" s="125">
        <v>1355858</v>
      </c>
      <c r="O6" s="125">
        <v>1443984</v>
      </c>
      <c r="P6" s="107">
        <v>-6.1029762102627201</v>
      </c>
      <c r="Q6" s="360"/>
    </row>
    <row r="7" spans="1:19" ht="11.4" customHeight="1" x14ac:dyDescent="0.25">
      <c r="A7" s="67" t="s">
        <v>295</v>
      </c>
      <c r="B7" s="121">
        <v>1207841</v>
      </c>
      <c r="C7" s="121">
        <v>1305278</v>
      </c>
      <c r="D7" s="108">
        <v>-7.4648465690833703</v>
      </c>
      <c r="E7" s="65"/>
      <c r="F7" s="121">
        <v>3731</v>
      </c>
      <c r="G7" s="121">
        <v>5484</v>
      </c>
      <c r="H7" s="108">
        <v>-31.965718453683401</v>
      </c>
      <c r="I7" s="121"/>
      <c r="J7" s="121">
        <v>130694</v>
      </c>
      <c r="K7" s="121">
        <v>117624</v>
      </c>
      <c r="L7" s="108">
        <v>11.1116778888662</v>
      </c>
      <c r="M7" s="65"/>
      <c r="N7" s="121">
        <v>1342266</v>
      </c>
      <c r="O7" s="121">
        <v>1428386</v>
      </c>
      <c r="P7" s="108">
        <v>-6.0291825878999097</v>
      </c>
    </row>
    <row r="8" spans="1:19" ht="11.4" customHeight="1" x14ac:dyDescent="0.25">
      <c r="A8" s="67" t="s">
        <v>296</v>
      </c>
      <c r="B8" s="135">
        <v>13260</v>
      </c>
      <c r="C8" s="135">
        <v>14962</v>
      </c>
      <c r="D8" s="109">
        <v>-11.3754845608876</v>
      </c>
      <c r="E8" s="65"/>
      <c r="F8" s="135">
        <v>172</v>
      </c>
      <c r="G8" s="135">
        <v>627</v>
      </c>
      <c r="H8" s="109">
        <v>-72.5677830940989</v>
      </c>
      <c r="I8" s="121"/>
      <c r="J8" s="135">
        <v>159</v>
      </c>
      <c r="K8" s="135">
        <v>9</v>
      </c>
      <c r="L8" s="109" t="s">
        <v>454</v>
      </c>
      <c r="M8" s="65"/>
      <c r="N8" s="135">
        <v>13591</v>
      </c>
      <c r="O8" s="135">
        <v>15598</v>
      </c>
      <c r="P8" s="109">
        <v>-12.8670342351584</v>
      </c>
      <c r="Q8" s="142"/>
    </row>
    <row r="9" spans="1:19" s="142" customFormat="1" ht="11.4" customHeight="1" x14ac:dyDescent="0.25">
      <c r="A9" s="66" t="s">
        <v>297</v>
      </c>
      <c r="B9" s="125">
        <v>-721026</v>
      </c>
      <c r="C9" s="125">
        <v>-844330</v>
      </c>
      <c r="D9" s="107">
        <v>-14.603768668648501</v>
      </c>
      <c r="E9" s="65"/>
      <c r="F9" s="125">
        <v>-393</v>
      </c>
      <c r="G9" s="125">
        <v>-1322</v>
      </c>
      <c r="H9" s="107">
        <v>-70.272314674735298</v>
      </c>
      <c r="I9" s="138"/>
      <c r="J9" s="125">
        <v>-110061</v>
      </c>
      <c r="K9" s="125">
        <v>-104797</v>
      </c>
      <c r="L9" s="107">
        <v>5.0230445528020802</v>
      </c>
      <c r="M9" s="65"/>
      <c r="N9" s="125">
        <v>-831480</v>
      </c>
      <c r="O9" s="125">
        <v>-950449</v>
      </c>
      <c r="P9" s="107">
        <v>-12.5171366375261</v>
      </c>
      <c r="Q9" s="360"/>
    </row>
    <row r="10" spans="1:19" ht="11.4" customHeight="1" x14ac:dyDescent="0.25">
      <c r="A10" s="67" t="s">
        <v>298</v>
      </c>
      <c r="B10" s="143">
        <v>-681272</v>
      </c>
      <c r="C10" s="143">
        <v>-810096</v>
      </c>
      <c r="D10" s="110">
        <v>-15.902312812308701</v>
      </c>
      <c r="E10" s="65"/>
      <c r="F10" s="143">
        <v>-9</v>
      </c>
      <c r="G10" s="143">
        <v>-321</v>
      </c>
      <c r="H10" s="110">
        <v>-97.196261682243005</v>
      </c>
      <c r="I10" s="121"/>
      <c r="J10" s="143">
        <v>-109793</v>
      </c>
      <c r="K10" s="143">
        <v>-104626</v>
      </c>
      <c r="L10" s="110">
        <v>4.9385430007837403</v>
      </c>
      <c r="M10" s="65"/>
      <c r="N10" s="143">
        <v>-791074</v>
      </c>
      <c r="O10" s="143">
        <v>-915043</v>
      </c>
      <c r="P10" s="110">
        <v>-13.5478879134642</v>
      </c>
    </row>
    <row r="11" spans="1:19" ht="11.4" customHeight="1" x14ac:dyDescent="0.25">
      <c r="A11" s="67" t="s">
        <v>82</v>
      </c>
      <c r="B11" s="121">
        <v>-29775</v>
      </c>
      <c r="C11" s="121">
        <v>-25154</v>
      </c>
      <c r="D11" s="108">
        <v>18.370835652381299</v>
      </c>
      <c r="E11" s="65"/>
      <c r="F11" s="121">
        <v>-384</v>
      </c>
      <c r="G11" s="121">
        <v>-1001</v>
      </c>
      <c r="H11" s="108">
        <v>-61.638361638361602</v>
      </c>
      <c r="I11" s="121"/>
      <c r="J11" s="121">
        <v>-103</v>
      </c>
      <c r="K11" s="121">
        <v>-171</v>
      </c>
      <c r="L11" s="108">
        <v>-39.766081871345001</v>
      </c>
      <c r="M11" s="65"/>
      <c r="N11" s="121">
        <v>-30262</v>
      </c>
      <c r="O11" s="121">
        <v>-26326</v>
      </c>
      <c r="P11" s="108">
        <v>14.9509990123832</v>
      </c>
      <c r="Q11" s="142"/>
    </row>
    <row r="12" spans="1:19" ht="11.4" customHeight="1" x14ac:dyDescent="0.25">
      <c r="A12" s="68" t="s">
        <v>83</v>
      </c>
      <c r="B12" s="135">
        <v>-9980</v>
      </c>
      <c r="C12" s="135">
        <v>-9081</v>
      </c>
      <c r="D12" s="109">
        <v>9.8997907719414204</v>
      </c>
      <c r="E12" s="65"/>
      <c r="F12" s="135">
        <v>0</v>
      </c>
      <c r="G12" s="135">
        <v>0</v>
      </c>
      <c r="H12" s="109" t="s">
        <v>455</v>
      </c>
      <c r="I12" s="121"/>
      <c r="J12" s="135">
        <v>-165</v>
      </c>
      <c r="K12" s="135">
        <v>0</v>
      </c>
      <c r="L12" s="109" t="s">
        <v>455</v>
      </c>
      <c r="M12" s="65"/>
      <c r="N12" s="135">
        <v>-10145</v>
      </c>
      <c r="O12" s="135">
        <v>-9081</v>
      </c>
      <c r="P12" s="109">
        <v>11.716771280695999</v>
      </c>
    </row>
    <row r="13" spans="1:19" ht="21" x14ac:dyDescent="0.25">
      <c r="A13" s="66" t="s">
        <v>299</v>
      </c>
      <c r="B13" s="125">
        <v>-56811</v>
      </c>
      <c r="C13" s="125">
        <v>-77960</v>
      </c>
      <c r="D13" s="107">
        <v>27.128014366341699</v>
      </c>
      <c r="E13" s="65"/>
      <c r="F13" s="125">
        <v>0</v>
      </c>
      <c r="G13" s="125">
        <v>0</v>
      </c>
      <c r="H13" s="107" t="s">
        <v>455</v>
      </c>
      <c r="I13" s="138"/>
      <c r="J13" s="125">
        <v>0</v>
      </c>
      <c r="K13" s="125">
        <v>0</v>
      </c>
      <c r="L13" s="107" t="s">
        <v>455</v>
      </c>
      <c r="M13" s="65"/>
      <c r="N13" s="125">
        <v>-56811</v>
      </c>
      <c r="O13" s="125">
        <v>-77960</v>
      </c>
      <c r="P13" s="107">
        <v>27.128014366341699</v>
      </c>
      <c r="Q13" s="360"/>
    </row>
    <row r="14" spans="1:19" s="142" customFormat="1" ht="11.4" customHeight="1" x14ac:dyDescent="0.25">
      <c r="A14" s="66" t="s">
        <v>84</v>
      </c>
      <c r="B14" s="125">
        <v>443264</v>
      </c>
      <c r="C14" s="125">
        <v>397949</v>
      </c>
      <c r="D14" s="107">
        <v>11.3871375477762</v>
      </c>
      <c r="E14" s="111"/>
      <c r="F14" s="125">
        <v>3510</v>
      </c>
      <c r="G14" s="125">
        <v>4789</v>
      </c>
      <c r="H14" s="107">
        <v>-26.707036959699298</v>
      </c>
      <c r="I14" s="138"/>
      <c r="J14" s="125">
        <v>20794</v>
      </c>
      <c r="K14" s="125">
        <v>12836</v>
      </c>
      <c r="L14" s="107">
        <v>61.997507011530097</v>
      </c>
      <c r="M14" s="65"/>
      <c r="N14" s="125">
        <v>467568</v>
      </c>
      <c r="O14" s="125">
        <v>415574</v>
      </c>
      <c r="P14" s="107">
        <v>12.511369816206001</v>
      </c>
      <c r="Q14" s="360">
        <f>+N6+N9</f>
        <v>524378</v>
      </c>
      <c r="R14" s="360">
        <f>+O6+O9</f>
        <v>493535</v>
      </c>
      <c r="S14" s="361">
        <f>+(Q14-R14)/R14</f>
        <v>6.2494048041172361E-2</v>
      </c>
    </row>
    <row r="15" spans="1:19" ht="11.4" customHeight="1" x14ac:dyDescent="0.25">
      <c r="A15" s="66" t="s">
        <v>50</v>
      </c>
      <c r="B15" s="125">
        <v>-3</v>
      </c>
      <c r="C15" s="125">
        <v>4</v>
      </c>
      <c r="D15" s="107" t="s">
        <v>455</v>
      </c>
      <c r="E15" s="65"/>
      <c r="F15" s="125">
        <v>0</v>
      </c>
      <c r="G15" s="125">
        <v>0</v>
      </c>
      <c r="H15" s="107" t="s">
        <v>455</v>
      </c>
      <c r="I15" s="138"/>
      <c r="J15" s="125">
        <v>0</v>
      </c>
      <c r="K15" s="125">
        <v>0</v>
      </c>
      <c r="L15" s="107" t="s">
        <v>455</v>
      </c>
      <c r="M15" s="65"/>
      <c r="N15" s="125">
        <v>-3</v>
      </c>
      <c r="O15" s="125">
        <v>4</v>
      </c>
      <c r="P15" s="107" t="s">
        <v>455</v>
      </c>
    </row>
    <row r="16" spans="1:19" ht="11.4" customHeight="1" x14ac:dyDescent="0.25">
      <c r="A16" s="67" t="s">
        <v>300</v>
      </c>
      <c r="B16" s="121">
        <v>0</v>
      </c>
      <c r="C16" s="121">
        <v>0</v>
      </c>
      <c r="D16" s="108" t="s">
        <v>455</v>
      </c>
      <c r="E16" s="65"/>
      <c r="F16" s="121">
        <v>0</v>
      </c>
      <c r="G16" s="121">
        <v>0</v>
      </c>
      <c r="H16" s="108" t="s">
        <v>455</v>
      </c>
      <c r="I16" s="121"/>
      <c r="J16" s="121">
        <v>0</v>
      </c>
      <c r="K16" s="121">
        <v>0</v>
      </c>
      <c r="L16" s="108" t="s">
        <v>455</v>
      </c>
      <c r="M16" s="65"/>
      <c r="N16" s="121">
        <v>0</v>
      </c>
      <c r="O16" s="121">
        <v>0</v>
      </c>
      <c r="P16" s="108" t="s">
        <v>455</v>
      </c>
    </row>
    <row r="17" spans="1:16" ht="21.6" x14ac:dyDescent="0.25">
      <c r="A17" s="67" t="s">
        <v>301</v>
      </c>
      <c r="B17" s="121">
        <v>0</v>
      </c>
      <c r="C17" s="121">
        <v>0</v>
      </c>
      <c r="D17" s="108" t="s">
        <v>455</v>
      </c>
      <c r="E17" s="65"/>
      <c r="F17" s="121">
        <v>0</v>
      </c>
      <c r="G17" s="121">
        <v>0</v>
      </c>
      <c r="H17" s="108" t="s">
        <v>455</v>
      </c>
      <c r="I17" s="121"/>
      <c r="J17" s="121">
        <v>0</v>
      </c>
      <c r="K17" s="121">
        <v>0</v>
      </c>
      <c r="L17" s="108" t="s">
        <v>455</v>
      </c>
      <c r="M17" s="65"/>
      <c r="N17" s="121">
        <v>0</v>
      </c>
      <c r="O17" s="121">
        <v>0</v>
      </c>
      <c r="P17" s="108" t="s">
        <v>455</v>
      </c>
    </row>
    <row r="18" spans="1:16" ht="11.4" customHeight="1" x14ac:dyDescent="0.25">
      <c r="A18" s="67" t="s">
        <v>302</v>
      </c>
      <c r="B18" s="121">
        <v>0</v>
      </c>
      <c r="C18" s="121">
        <v>0</v>
      </c>
      <c r="D18" s="108" t="s">
        <v>455</v>
      </c>
      <c r="E18" s="65"/>
      <c r="F18" s="121">
        <v>0</v>
      </c>
      <c r="G18" s="121">
        <v>0</v>
      </c>
      <c r="H18" s="108" t="s">
        <v>455</v>
      </c>
      <c r="I18" s="121"/>
      <c r="J18" s="121">
        <v>0</v>
      </c>
      <c r="K18" s="121">
        <v>0</v>
      </c>
      <c r="L18" s="108" t="s">
        <v>455</v>
      </c>
      <c r="M18" s="65"/>
      <c r="N18" s="121">
        <v>0</v>
      </c>
      <c r="O18" s="121">
        <v>0</v>
      </c>
      <c r="P18" s="108" t="s">
        <v>455</v>
      </c>
    </row>
    <row r="19" spans="1:16" ht="11.4" customHeight="1" x14ac:dyDescent="0.25">
      <c r="A19" s="68" t="s">
        <v>303</v>
      </c>
      <c r="B19" s="135">
        <v>-3</v>
      </c>
      <c r="C19" s="135">
        <v>4</v>
      </c>
      <c r="D19" s="109" t="s">
        <v>455</v>
      </c>
      <c r="E19" s="65"/>
      <c r="F19" s="135">
        <v>0</v>
      </c>
      <c r="G19" s="135">
        <v>0</v>
      </c>
      <c r="H19" s="109" t="s">
        <v>455</v>
      </c>
      <c r="I19" s="121"/>
      <c r="J19" s="135">
        <v>0</v>
      </c>
      <c r="K19" s="135">
        <v>0</v>
      </c>
      <c r="L19" s="109" t="s">
        <v>455</v>
      </c>
      <c r="M19" s="65"/>
      <c r="N19" s="135">
        <v>-3</v>
      </c>
      <c r="O19" s="135">
        <v>4</v>
      </c>
      <c r="P19" s="109" t="s">
        <v>455</v>
      </c>
    </row>
    <row r="20" spans="1:16" ht="11.4" customHeight="1" x14ac:dyDescent="0.25">
      <c r="A20" s="66" t="s">
        <v>52</v>
      </c>
      <c r="B20" s="125">
        <v>0</v>
      </c>
      <c r="C20" s="125">
        <v>0</v>
      </c>
      <c r="D20" s="107" t="s">
        <v>455</v>
      </c>
      <c r="E20" s="65"/>
      <c r="F20" s="125">
        <v>0</v>
      </c>
      <c r="G20" s="125">
        <v>0</v>
      </c>
      <c r="H20" s="107" t="s">
        <v>455</v>
      </c>
      <c r="I20" s="138"/>
      <c r="J20" s="125">
        <v>0</v>
      </c>
      <c r="K20" s="125">
        <v>0</v>
      </c>
      <c r="L20" s="107" t="s">
        <v>455</v>
      </c>
      <c r="M20" s="65"/>
      <c r="N20" s="125">
        <v>0</v>
      </c>
      <c r="O20" s="125">
        <v>0</v>
      </c>
      <c r="P20" s="107" t="s">
        <v>455</v>
      </c>
    </row>
    <row r="21" spans="1:16" ht="11.4" customHeight="1" x14ac:dyDescent="0.25">
      <c r="A21" s="66" t="s">
        <v>304</v>
      </c>
      <c r="B21" s="125">
        <v>491</v>
      </c>
      <c r="C21" s="125">
        <v>256</v>
      </c>
      <c r="D21" s="107">
        <v>91.796875</v>
      </c>
      <c r="E21" s="65"/>
      <c r="F21" s="125">
        <v>0</v>
      </c>
      <c r="G21" s="125">
        <v>0</v>
      </c>
      <c r="H21" s="107" t="s">
        <v>455</v>
      </c>
      <c r="I21" s="138"/>
      <c r="J21" s="125">
        <v>284</v>
      </c>
      <c r="K21" s="125">
        <v>179</v>
      </c>
      <c r="L21" s="107">
        <v>58.659217877095003</v>
      </c>
      <c r="M21" s="65"/>
      <c r="N21" s="125">
        <v>775</v>
      </c>
      <c r="O21" s="125">
        <v>435</v>
      </c>
      <c r="P21" s="107">
        <v>78.160919540229898</v>
      </c>
    </row>
    <row r="22" spans="1:16" ht="11.4" customHeight="1" x14ac:dyDescent="0.25">
      <c r="A22" s="66" t="s">
        <v>53</v>
      </c>
      <c r="B22" s="125">
        <v>-394555</v>
      </c>
      <c r="C22" s="125">
        <v>-276450</v>
      </c>
      <c r="D22" s="107">
        <v>42.722011213601</v>
      </c>
      <c r="E22" s="65"/>
      <c r="F22" s="125">
        <v>-239</v>
      </c>
      <c r="G22" s="125">
        <v>-1309</v>
      </c>
      <c r="H22" s="107">
        <v>-81.741787624140599</v>
      </c>
      <c r="I22" s="138"/>
      <c r="J22" s="125">
        <v>-16007</v>
      </c>
      <c r="K22" s="125">
        <v>-14481</v>
      </c>
      <c r="L22" s="107">
        <v>10.537946274428601</v>
      </c>
      <c r="M22" s="65"/>
      <c r="N22" s="125">
        <v>-410801</v>
      </c>
      <c r="O22" s="125">
        <v>-292240</v>
      </c>
      <c r="P22" s="107">
        <v>40.5697372022995</v>
      </c>
    </row>
    <row r="23" spans="1:16" ht="11.4" customHeight="1" x14ac:dyDescent="0.25">
      <c r="A23" s="67" t="s">
        <v>54</v>
      </c>
      <c r="B23" s="143">
        <v>-10128</v>
      </c>
      <c r="C23" s="143">
        <v>-11531</v>
      </c>
      <c r="D23" s="110">
        <v>-12.1672014569422</v>
      </c>
      <c r="E23" s="65"/>
      <c r="F23" s="143">
        <v>-12</v>
      </c>
      <c r="G23" s="143">
        <v>-8</v>
      </c>
      <c r="H23" s="110">
        <v>50</v>
      </c>
      <c r="I23" s="121"/>
      <c r="J23" s="143">
        <v>-6526</v>
      </c>
      <c r="K23" s="143">
        <v>-2468</v>
      </c>
      <c r="L23" s="110">
        <v>164.42463533225299</v>
      </c>
      <c r="M23" s="65"/>
      <c r="N23" s="143">
        <v>-16666</v>
      </c>
      <c r="O23" s="143">
        <v>-14007</v>
      </c>
      <c r="P23" s="110">
        <v>18.9833654601271</v>
      </c>
    </row>
    <row r="24" spans="1:16" ht="11.4" customHeight="1" x14ac:dyDescent="0.25">
      <c r="A24" s="69" t="s">
        <v>55</v>
      </c>
      <c r="B24" s="121">
        <v>-7949</v>
      </c>
      <c r="C24" s="121">
        <v>-9115</v>
      </c>
      <c r="D24" s="108">
        <v>-12.7921009325288</v>
      </c>
      <c r="E24" s="65"/>
      <c r="F24" s="121">
        <v>-12</v>
      </c>
      <c r="G24" s="121">
        <v>0</v>
      </c>
      <c r="H24" s="108" t="s">
        <v>455</v>
      </c>
      <c r="I24" s="121"/>
      <c r="J24" s="121">
        <v>-233</v>
      </c>
      <c r="K24" s="121">
        <v>-1955</v>
      </c>
      <c r="L24" s="108">
        <v>-88.081841432225104</v>
      </c>
      <c r="M24" s="65"/>
      <c r="N24" s="121">
        <v>-8194</v>
      </c>
      <c r="O24" s="121">
        <v>-11070</v>
      </c>
      <c r="P24" s="108">
        <v>-25.980126467931299</v>
      </c>
    </row>
    <row r="25" spans="1:16" ht="11.4" customHeight="1" x14ac:dyDescent="0.25">
      <c r="A25" s="69" t="s">
        <v>56</v>
      </c>
      <c r="B25" s="121">
        <v>-1150</v>
      </c>
      <c r="C25" s="121">
        <v>-1105</v>
      </c>
      <c r="D25" s="108">
        <v>4.0723981900452504</v>
      </c>
      <c r="E25" s="65"/>
      <c r="F25" s="121">
        <v>0</v>
      </c>
      <c r="G25" s="121">
        <v>0</v>
      </c>
      <c r="H25" s="108" t="s">
        <v>455</v>
      </c>
      <c r="I25" s="121"/>
      <c r="J25" s="121">
        <v>-1783</v>
      </c>
      <c r="K25" s="121">
        <v>-513</v>
      </c>
      <c r="L25" s="108">
        <v>247.56335282651099</v>
      </c>
      <c r="M25" s="65"/>
      <c r="N25" s="121">
        <v>-2933</v>
      </c>
      <c r="O25" s="121">
        <v>-1618</v>
      </c>
      <c r="P25" s="108">
        <v>81.273176761433902</v>
      </c>
    </row>
    <row r="26" spans="1:16" ht="11.4" customHeight="1" x14ac:dyDescent="0.25">
      <c r="A26" s="69" t="s">
        <v>305</v>
      </c>
      <c r="B26" s="121">
        <v>-5</v>
      </c>
      <c r="C26" s="121">
        <v>0</v>
      </c>
      <c r="D26" s="108" t="s">
        <v>455</v>
      </c>
      <c r="E26" s="65"/>
      <c r="F26" s="121">
        <v>0</v>
      </c>
      <c r="G26" s="121">
        <v>-8</v>
      </c>
      <c r="H26" s="108" t="s">
        <v>455</v>
      </c>
      <c r="I26" s="121"/>
      <c r="J26" s="121">
        <v>0</v>
      </c>
      <c r="K26" s="121">
        <v>0</v>
      </c>
      <c r="L26" s="108" t="s">
        <v>455</v>
      </c>
      <c r="M26" s="65"/>
      <c r="N26" s="121">
        <v>-5</v>
      </c>
      <c r="O26" s="121">
        <v>-8</v>
      </c>
      <c r="P26" s="108">
        <v>-37.5</v>
      </c>
    </row>
    <row r="27" spans="1:16" ht="11.4" customHeight="1" x14ac:dyDescent="0.25">
      <c r="A27" s="69" t="s">
        <v>57</v>
      </c>
      <c r="B27" s="121">
        <v>-1023</v>
      </c>
      <c r="C27" s="121">
        <v>-1311</v>
      </c>
      <c r="D27" s="108">
        <v>-21.9679633867277</v>
      </c>
      <c r="E27" s="65"/>
      <c r="F27" s="121">
        <v>0</v>
      </c>
      <c r="G27" s="121">
        <v>0</v>
      </c>
      <c r="H27" s="108" t="s">
        <v>455</v>
      </c>
      <c r="I27" s="121"/>
      <c r="J27" s="121">
        <v>-4511</v>
      </c>
      <c r="K27" s="121">
        <v>0</v>
      </c>
      <c r="L27" s="108" t="s">
        <v>455</v>
      </c>
      <c r="M27" s="65"/>
      <c r="N27" s="121">
        <v>-5534</v>
      </c>
      <c r="O27" s="121">
        <v>-1311</v>
      </c>
      <c r="P27" s="108">
        <v>322.12051868802399</v>
      </c>
    </row>
    <row r="28" spans="1:16" ht="11.4" customHeight="1" x14ac:dyDescent="0.25">
      <c r="A28" s="67" t="s">
        <v>58</v>
      </c>
      <c r="B28" s="121">
        <v>-414</v>
      </c>
      <c r="C28" s="121">
        <v>-174</v>
      </c>
      <c r="D28" s="108">
        <v>137.931034482759</v>
      </c>
      <c r="E28" s="65"/>
      <c r="F28" s="121">
        <v>0</v>
      </c>
      <c r="G28" s="121">
        <v>0</v>
      </c>
      <c r="H28" s="108" t="s">
        <v>455</v>
      </c>
      <c r="I28" s="121"/>
      <c r="J28" s="121">
        <v>0</v>
      </c>
      <c r="K28" s="121">
        <v>0</v>
      </c>
      <c r="L28" s="108" t="s">
        <v>455</v>
      </c>
      <c r="M28" s="65"/>
      <c r="N28" s="121">
        <v>-414</v>
      </c>
      <c r="O28" s="121">
        <v>-174</v>
      </c>
      <c r="P28" s="108">
        <v>137.931034482759</v>
      </c>
    </row>
    <row r="29" spans="1:16" ht="11.4" customHeight="1" x14ac:dyDescent="0.25">
      <c r="A29" s="67" t="s">
        <v>59</v>
      </c>
      <c r="B29" s="121">
        <v>-384012</v>
      </c>
      <c r="C29" s="121">
        <v>-264745</v>
      </c>
      <c r="D29" s="108">
        <v>45.049764868080601</v>
      </c>
      <c r="E29" s="65"/>
      <c r="F29" s="121">
        <v>-227</v>
      </c>
      <c r="G29" s="121">
        <v>-1301</v>
      </c>
      <c r="H29" s="108">
        <v>-82.551883166794795</v>
      </c>
      <c r="I29" s="121"/>
      <c r="J29" s="121">
        <v>-9481</v>
      </c>
      <c r="K29" s="121">
        <v>-12013</v>
      </c>
      <c r="L29" s="108">
        <v>-21.077166403063298</v>
      </c>
      <c r="M29" s="65"/>
      <c r="N29" s="121">
        <v>-393720</v>
      </c>
      <c r="O29" s="121">
        <v>-278059</v>
      </c>
      <c r="P29" s="108">
        <v>41.595848363117199</v>
      </c>
    </row>
    <row r="30" spans="1:16" ht="11.4" customHeight="1" x14ac:dyDescent="0.25">
      <c r="A30" s="69" t="s">
        <v>306</v>
      </c>
      <c r="B30" s="121">
        <v>-7069</v>
      </c>
      <c r="C30" s="121">
        <v>-6823</v>
      </c>
      <c r="D30" s="108">
        <v>3.6054521471493501</v>
      </c>
      <c r="E30" s="65"/>
      <c r="F30" s="121">
        <v>-60</v>
      </c>
      <c r="G30" s="121">
        <v>-59</v>
      </c>
      <c r="H30" s="108">
        <v>1.6949152542372901</v>
      </c>
      <c r="I30" s="121"/>
      <c r="J30" s="121">
        <v>-383</v>
      </c>
      <c r="K30" s="121">
        <v>-271</v>
      </c>
      <c r="L30" s="108">
        <v>41.3284132841328</v>
      </c>
      <c r="M30" s="65"/>
      <c r="N30" s="121">
        <v>-7512</v>
      </c>
      <c r="O30" s="121">
        <v>-7153</v>
      </c>
      <c r="P30" s="108">
        <v>5.0188732000559204</v>
      </c>
    </row>
    <row r="31" spans="1:16" ht="11.4" customHeight="1" x14ac:dyDescent="0.25">
      <c r="A31" s="69" t="s">
        <v>60</v>
      </c>
      <c r="B31" s="121">
        <v>-10018</v>
      </c>
      <c r="C31" s="121">
        <v>-8802</v>
      </c>
      <c r="D31" s="108">
        <v>13.8150420359009</v>
      </c>
      <c r="E31" s="65"/>
      <c r="F31" s="121">
        <v>-6</v>
      </c>
      <c r="G31" s="121">
        <v>-5</v>
      </c>
      <c r="H31" s="108">
        <v>20</v>
      </c>
      <c r="I31" s="121"/>
      <c r="J31" s="121">
        <v>-6974</v>
      </c>
      <c r="K31" s="121">
        <v>-9885</v>
      </c>
      <c r="L31" s="108">
        <v>-29.4486595852301</v>
      </c>
      <c r="M31" s="65"/>
      <c r="N31" s="121">
        <v>-16998</v>
      </c>
      <c r="O31" s="121">
        <v>-18692</v>
      </c>
      <c r="P31" s="108">
        <v>-9.0627006205863498</v>
      </c>
    </row>
    <row r="32" spans="1:16" ht="11.4" customHeight="1" x14ac:dyDescent="0.25">
      <c r="A32" s="69" t="s">
        <v>307</v>
      </c>
      <c r="B32" s="121">
        <v>-963</v>
      </c>
      <c r="C32" s="121">
        <v>-951</v>
      </c>
      <c r="D32" s="108">
        <v>1.26182965299685</v>
      </c>
      <c r="E32" s="65"/>
      <c r="F32" s="121">
        <v>0</v>
      </c>
      <c r="G32" s="121">
        <v>0</v>
      </c>
      <c r="H32" s="108" t="s">
        <v>455</v>
      </c>
      <c r="I32" s="121"/>
      <c r="J32" s="121">
        <v>-82</v>
      </c>
      <c r="K32" s="121">
        <v>-31</v>
      </c>
      <c r="L32" s="108">
        <v>164.51612903225799</v>
      </c>
      <c r="M32" s="65"/>
      <c r="N32" s="121">
        <v>-1045</v>
      </c>
      <c r="O32" s="121">
        <v>-982</v>
      </c>
      <c r="P32" s="108">
        <v>6.4154786150712804</v>
      </c>
    </row>
    <row r="33" spans="1:16" ht="11.4" customHeight="1" x14ac:dyDescent="0.25">
      <c r="A33" s="69" t="s">
        <v>308</v>
      </c>
      <c r="B33" s="121">
        <v>-362972</v>
      </c>
      <c r="C33" s="121">
        <v>-243164</v>
      </c>
      <c r="D33" s="108">
        <v>49.270451218107901</v>
      </c>
      <c r="E33" s="65"/>
      <c r="F33" s="121">
        <v>0</v>
      </c>
      <c r="G33" s="121">
        <v>-1074</v>
      </c>
      <c r="H33" s="108" t="s">
        <v>455</v>
      </c>
      <c r="I33" s="121"/>
      <c r="J33" s="121">
        <v>-752</v>
      </c>
      <c r="K33" s="121">
        <v>-1423</v>
      </c>
      <c r="L33" s="108">
        <v>-47.153900210822201</v>
      </c>
      <c r="M33" s="65"/>
      <c r="N33" s="121">
        <v>-363724</v>
      </c>
      <c r="O33" s="121">
        <v>-245661</v>
      </c>
      <c r="P33" s="108">
        <v>48.059317514786599</v>
      </c>
    </row>
    <row r="34" spans="1:16" ht="11.4" customHeight="1" x14ac:dyDescent="0.25">
      <c r="A34" s="69" t="s">
        <v>309</v>
      </c>
      <c r="B34" s="121">
        <v>-2</v>
      </c>
      <c r="C34" s="121">
        <v>0</v>
      </c>
      <c r="D34" s="108" t="s">
        <v>455</v>
      </c>
      <c r="E34" s="65"/>
      <c r="F34" s="121">
        <v>0</v>
      </c>
      <c r="G34" s="121">
        <v>0</v>
      </c>
      <c r="H34" s="108" t="s">
        <v>455</v>
      </c>
      <c r="I34" s="121"/>
      <c r="J34" s="121">
        <v>0</v>
      </c>
      <c r="K34" s="121">
        <v>0</v>
      </c>
      <c r="L34" s="108" t="s">
        <v>455</v>
      </c>
      <c r="M34" s="65"/>
      <c r="N34" s="121">
        <v>-2</v>
      </c>
      <c r="O34" s="121">
        <v>0</v>
      </c>
      <c r="P34" s="108" t="s">
        <v>455</v>
      </c>
    </row>
    <row r="35" spans="1:16" ht="11.4" customHeight="1" x14ac:dyDescent="0.25">
      <c r="A35" s="70" t="s">
        <v>310</v>
      </c>
      <c r="B35" s="135">
        <v>-2990</v>
      </c>
      <c r="C35" s="135">
        <v>-5003</v>
      </c>
      <c r="D35" s="109">
        <v>-40.235858484909102</v>
      </c>
      <c r="E35" s="65"/>
      <c r="F35" s="135">
        <v>-161</v>
      </c>
      <c r="G35" s="135">
        <v>-163</v>
      </c>
      <c r="H35" s="109">
        <v>-1.22699386503067</v>
      </c>
      <c r="I35" s="121"/>
      <c r="J35" s="135">
        <v>-1291</v>
      </c>
      <c r="K35" s="135">
        <v>-401</v>
      </c>
      <c r="L35" s="109">
        <v>221.94513715710701</v>
      </c>
      <c r="M35" s="65"/>
      <c r="N35" s="135">
        <v>-4442</v>
      </c>
      <c r="O35" s="135">
        <v>-5567</v>
      </c>
      <c r="P35" s="109">
        <v>-20.2083707562421</v>
      </c>
    </row>
    <row r="36" spans="1:16" ht="11.4" customHeight="1" x14ac:dyDescent="0.25">
      <c r="A36" s="66" t="s">
        <v>61</v>
      </c>
      <c r="B36" s="125">
        <v>-18985</v>
      </c>
      <c r="C36" s="125">
        <v>-61529</v>
      </c>
      <c r="D36" s="107">
        <v>-69.144630987014295</v>
      </c>
      <c r="E36" s="65"/>
      <c r="F36" s="125">
        <v>-3025</v>
      </c>
      <c r="G36" s="125">
        <v>-3535</v>
      </c>
      <c r="H36" s="107">
        <v>-14.4271570014144</v>
      </c>
      <c r="I36" s="138"/>
      <c r="J36" s="125">
        <v>-121307</v>
      </c>
      <c r="K36" s="125">
        <v>-99776</v>
      </c>
      <c r="L36" s="107">
        <v>21.579337716484901</v>
      </c>
      <c r="M36" s="65"/>
      <c r="N36" s="125">
        <v>-143317</v>
      </c>
      <c r="O36" s="125">
        <v>-164840</v>
      </c>
      <c r="P36" s="107">
        <v>-13.056903664159201</v>
      </c>
    </row>
    <row r="37" spans="1:16" ht="11.4" customHeight="1" x14ac:dyDescent="0.25">
      <c r="A37" s="67" t="s">
        <v>311</v>
      </c>
      <c r="B37" s="121">
        <v>-16206</v>
      </c>
      <c r="C37" s="121">
        <v>-61297</v>
      </c>
      <c r="D37" s="108">
        <v>-73.561511982641903</v>
      </c>
      <c r="E37" s="65"/>
      <c r="F37" s="121">
        <v>-3025</v>
      </c>
      <c r="G37" s="121">
        <v>-3535</v>
      </c>
      <c r="H37" s="108">
        <v>-14.4271570014144</v>
      </c>
      <c r="I37" s="121"/>
      <c r="J37" s="121">
        <v>-121307</v>
      </c>
      <c r="K37" s="121">
        <v>-99776</v>
      </c>
      <c r="L37" s="108">
        <v>21.579337716484901</v>
      </c>
      <c r="M37" s="65"/>
      <c r="N37" s="121">
        <v>-140538</v>
      </c>
      <c r="O37" s="121">
        <v>-164608</v>
      </c>
      <c r="P37" s="108">
        <v>-14.6226185847589</v>
      </c>
    </row>
    <row r="38" spans="1:16" ht="11.4" customHeight="1" x14ac:dyDescent="0.25">
      <c r="A38" s="68" t="s">
        <v>312</v>
      </c>
      <c r="B38" s="135">
        <v>-2779</v>
      </c>
      <c r="C38" s="135">
        <v>-232</v>
      </c>
      <c r="D38" s="109" t="s">
        <v>454</v>
      </c>
      <c r="E38" s="65"/>
      <c r="F38" s="135">
        <v>0</v>
      </c>
      <c r="G38" s="135">
        <v>0</v>
      </c>
      <c r="H38" s="109" t="s">
        <v>455</v>
      </c>
      <c r="I38" s="121"/>
      <c r="J38" s="135">
        <v>0</v>
      </c>
      <c r="K38" s="135">
        <v>0</v>
      </c>
      <c r="L38" s="109" t="s">
        <v>455</v>
      </c>
      <c r="M38" s="65"/>
      <c r="N38" s="135">
        <v>-2779</v>
      </c>
      <c r="O38" s="135">
        <v>-232</v>
      </c>
      <c r="P38" s="109" t="s">
        <v>454</v>
      </c>
    </row>
    <row r="39" spans="1:16" ht="11.4" customHeight="1" x14ac:dyDescent="0.25">
      <c r="A39" s="66" t="s">
        <v>62</v>
      </c>
      <c r="B39" s="125">
        <v>-3330</v>
      </c>
      <c r="C39" s="125">
        <v>-53012</v>
      </c>
      <c r="D39" s="107">
        <v>-93.718403380366695</v>
      </c>
      <c r="E39" s="65"/>
      <c r="F39" s="125">
        <v>0</v>
      </c>
      <c r="G39" s="125">
        <v>0</v>
      </c>
      <c r="H39" s="107" t="s">
        <v>455</v>
      </c>
      <c r="I39" s="138"/>
      <c r="J39" s="125">
        <v>-89</v>
      </c>
      <c r="K39" s="125">
        <v>0</v>
      </c>
      <c r="L39" s="107" t="s">
        <v>455</v>
      </c>
      <c r="M39" s="65"/>
      <c r="N39" s="125">
        <v>-3419</v>
      </c>
      <c r="O39" s="125">
        <v>-53012</v>
      </c>
      <c r="P39" s="107">
        <v>-93.5505168641062</v>
      </c>
    </row>
    <row r="40" spans="1:16" ht="11.4" customHeight="1" x14ac:dyDescent="0.25">
      <c r="A40" s="67" t="s">
        <v>313</v>
      </c>
      <c r="B40" s="121">
        <v>0</v>
      </c>
      <c r="C40" s="121">
        <v>0</v>
      </c>
      <c r="D40" s="108" t="s">
        <v>455</v>
      </c>
      <c r="E40" s="65"/>
      <c r="F40" s="121">
        <v>0</v>
      </c>
      <c r="G40" s="121">
        <v>0</v>
      </c>
      <c r="H40" s="108" t="s">
        <v>455</v>
      </c>
      <c r="I40" s="121"/>
      <c r="J40" s="121">
        <v>0</v>
      </c>
      <c r="K40" s="121">
        <v>0</v>
      </c>
      <c r="L40" s="108" t="s">
        <v>455</v>
      </c>
      <c r="M40" s="65"/>
      <c r="N40" s="121">
        <v>0</v>
      </c>
      <c r="O40" s="121">
        <v>0</v>
      </c>
      <c r="P40" s="108" t="s">
        <v>455</v>
      </c>
    </row>
    <row r="41" spans="1:16" ht="11.4" customHeight="1" x14ac:dyDescent="0.25">
      <c r="A41" s="67" t="s">
        <v>314</v>
      </c>
      <c r="B41" s="121">
        <v>-3131</v>
      </c>
      <c r="C41" s="121">
        <v>-52486</v>
      </c>
      <c r="D41" s="108">
        <v>-94.034599702777896</v>
      </c>
      <c r="E41" s="65"/>
      <c r="F41" s="121">
        <v>0</v>
      </c>
      <c r="G41" s="121">
        <v>0</v>
      </c>
      <c r="H41" s="108" t="s">
        <v>455</v>
      </c>
      <c r="I41" s="121"/>
      <c r="J41" s="121">
        <v>-89</v>
      </c>
      <c r="K41" s="121">
        <v>0</v>
      </c>
      <c r="L41" s="108" t="s">
        <v>455</v>
      </c>
      <c r="M41" s="65"/>
      <c r="N41" s="121">
        <v>-3220</v>
      </c>
      <c r="O41" s="121">
        <v>-52486</v>
      </c>
      <c r="P41" s="108">
        <v>-93.865030674846594</v>
      </c>
    </row>
    <row r="42" spans="1:16" ht="11.4" customHeight="1" x14ac:dyDescent="0.25">
      <c r="A42" s="68" t="s">
        <v>315</v>
      </c>
      <c r="B42" s="135">
        <v>-199</v>
      </c>
      <c r="C42" s="135">
        <v>-527</v>
      </c>
      <c r="D42" s="109">
        <v>-62.239089184060703</v>
      </c>
      <c r="E42" s="65"/>
      <c r="F42" s="135">
        <v>0</v>
      </c>
      <c r="G42" s="135">
        <v>0</v>
      </c>
      <c r="H42" s="109" t="s">
        <v>455</v>
      </c>
      <c r="I42" s="121"/>
      <c r="J42" s="135">
        <v>0</v>
      </c>
      <c r="K42" s="135">
        <v>0</v>
      </c>
      <c r="L42" s="109" t="s">
        <v>455</v>
      </c>
      <c r="M42" s="65"/>
      <c r="N42" s="135">
        <v>-199</v>
      </c>
      <c r="O42" s="135">
        <v>-527</v>
      </c>
      <c r="P42" s="109">
        <v>-62.239089184060703</v>
      </c>
    </row>
    <row r="43" spans="1:16" ht="21" x14ac:dyDescent="0.25">
      <c r="A43" s="66" t="s">
        <v>316</v>
      </c>
      <c r="B43" s="125">
        <v>21406</v>
      </c>
      <c r="C43" s="125">
        <v>-51443</v>
      </c>
      <c r="D43" s="107" t="s">
        <v>455</v>
      </c>
      <c r="E43" s="65"/>
      <c r="F43" s="125">
        <v>-15</v>
      </c>
      <c r="G43" s="125">
        <v>55</v>
      </c>
      <c r="H43" s="107" t="s">
        <v>455</v>
      </c>
      <c r="I43" s="138"/>
      <c r="J43" s="125">
        <v>0</v>
      </c>
      <c r="K43" s="125">
        <v>0</v>
      </c>
      <c r="L43" s="107" t="s">
        <v>455</v>
      </c>
      <c r="M43" s="65"/>
      <c r="N43" s="125">
        <v>21391</v>
      </c>
      <c r="O43" s="125">
        <v>-51388</v>
      </c>
      <c r="P43" s="107" t="s">
        <v>455</v>
      </c>
    </row>
    <row r="44" spans="1:16" ht="11.4" customHeight="1" x14ac:dyDescent="0.25">
      <c r="A44" s="66" t="s">
        <v>63</v>
      </c>
      <c r="B44" s="125">
        <v>-48287</v>
      </c>
      <c r="C44" s="125">
        <v>44225</v>
      </c>
      <c r="D44" s="107" t="s">
        <v>455</v>
      </c>
      <c r="E44" s="65"/>
      <c r="F44" s="125">
        <v>-231</v>
      </c>
      <c r="G44" s="125">
        <v>0</v>
      </c>
      <c r="H44" s="107" t="s">
        <v>455</v>
      </c>
      <c r="I44" s="138"/>
      <c r="J44" s="125">
        <v>116326</v>
      </c>
      <c r="K44" s="125">
        <v>101241</v>
      </c>
      <c r="L44" s="107">
        <v>14.9000898845329</v>
      </c>
      <c r="M44" s="65"/>
      <c r="N44" s="125">
        <v>67808</v>
      </c>
      <c r="O44" s="125">
        <v>145466</v>
      </c>
      <c r="P44" s="107">
        <v>-53.385670878418303</v>
      </c>
    </row>
    <row r="45" spans="1:16" ht="11.4" customHeight="1" x14ac:dyDescent="0.25">
      <c r="A45" s="66" t="s">
        <v>207</v>
      </c>
      <c r="B45" s="125">
        <v>0</v>
      </c>
      <c r="C45" s="125">
        <v>0</v>
      </c>
      <c r="D45" s="107" t="s">
        <v>455</v>
      </c>
      <c r="E45" s="65"/>
      <c r="F45" s="125">
        <v>0</v>
      </c>
      <c r="G45" s="125">
        <v>0</v>
      </c>
      <c r="H45" s="107" t="s">
        <v>455</v>
      </c>
      <c r="I45" s="138"/>
      <c r="J45" s="125">
        <v>0</v>
      </c>
      <c r="K45" s="125">
        <v>0</v>
      </c>
      <c r="L45" s="107" t="s">
        <v>455</v>
      </c>
      <c r="M45" s="65"/>
      <c r="N45" s="125">
        <v>0</v>
      </c>
      <c r="O45" s="125">
        <v>0</v>
      </c>
      <c r="P45" s="107" t="s">
        <v>455</v>
      </c>
    </row>
    <row r="46" spans="1:16" ht="11.4" customHeight="1" x14ac:dyDescent="0.25">
      <c r="A46" s="66" t="s">
        <v>317</v>
      </c>
      <c r="B46" s="125">
        <v>0</v>
      </c>
      <c r="C46" s="125">
        <v>0</v>
      </c>
      <c r="D46" s="107" t="s">
        <v>455</v>
      </c>
      <c r="E46" s="65"/>
      <c r="F46" s="125">
        <v>0</v>
      </c>
      <c r="G46" s="125">
        <v>0</v>
      </c>
      <c r="H46" s="107" t="s">
        <v>455</v>
      </c>
      <c r="I46" s="138"/>
      <c r="J46" s="125">
        <v>0</v>
      </c>
      <c r="K46" s="125">
        <v>0</v>
      </c>
      <c r="L46" s="107" t="s">
        <v>455</v>
      </c>
      <c r="M46" s="65"/>
      <c r="N46" s="125">
        <v>0</v>
      </c>
      <c r="O46" s="125">
        <v>0</v>
      </c>
      <c r="P46" s="107" t="s">
        <v>455</v>
      </c>
    </row>
    <row r="47" spans="1:16" ht="11.4" customHeight="1" x14ac:dyDescent="0.25">
      <c r="A47" s="66" t="s">
        <v>208</v>
      </c>
      <c r="B47" s="125">
        <v>0</v>
      </c>
      <c r="C47" s="125">
        <v>0</v>
      </c>
      <c r="D47" s="107" t="s">
        <v>455</v>
      </c>
      <c r="E47" s="65"/>
      <c r="F47" s="125">
        <v>0</v>
      </c>
      <c r="G47" s="125">
        <v>0</v>
      </c>
      <c r="H47" s="107" t="s">
        <v>455</v>
      </c>
      <c r="I47" s="138"/>
      <c r="J47" s="125">
        <v>0</v>
      </c>
      <c r="K47" s="125">
        <v>0</v>
      </c>
      <c r="L47" s="107" t="s">
        <v>455</v>
      </c>
      <c r="M47" s="65"/>
      <c r="N47" s="125">
        <v>0</v>
      </c>
      <c r="O47" s="125">
        <v>0</v>
      </c>
      <c r="P47" s="107" t="s">
        <v>455</v>
      </c>
    </row>
  </sheetData>
  <customSheetViews>
    <customSheetView guid="{FA2E1843-2BE2-47CF-BE01-D42B5FFA5AE3}"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1"/>
      <headerFooter alignWithMargins="0"/>
    </customSheetView>
    <customSheetView guid="{8DCB927E-1FB2-45E1-A382-88D5F1827B16}" scale="110" showPageBreaks="1" showGridLines="0" printArea="1"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2"/>
      <headerFooter alignWithMargins="0"/>
    </customSheetView>
    <customSheetView guid="{722B3250-471E-4256-A122-1330806A5616}"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3"/>
      <headerFooter alignWithMargins="0"/>
    </customSheetView>
  </customSheetViews>
  <mergeCells count="8">
    <mergeCell ref="N3:P3"/>
    <mergeCell ref="N4:O4"/>
    <mergeCell ref="B3:D3"/>
    <mergeCell ref="B4:C4"/>
    <mergeCell ref="J3:L3"/>
    <mergeCell ref="J4:K4"/>
    <mergeCell ref="F3:H3"/>
    <mergeCell ref="F4:G4"/>
  </mergeCells>
  <phoneticPr fontId="7" type="noConversion"/>
  <pageMargins left="0.59055118110236227" right="0.59055118110236227" top="0.78740157480314965" bottom="0.59055118110236227" header="0" footer="0.39370078740157483"/>
  <pageSetup paperSize="9" scale="80" orientation="landscape"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0" tint="-0.14999847407452621"/>
  </sheetPr>
  <dimension ref="A1:Z47"/>
  <sheetViews>
    <sheetView showGridLines="0" zoomScaleNormal="100" zoomScaleSheetLayoutView="110" workbookViewId="0"/>
  </sheetViews>
  <sheetFormatPr baseColWidth="10" defaultColWidth="11.44140625" defaultRowHeight="10.8" x14ac:dyDescent="0.25"/>
  <cols>
    <col min="1" max="1" width="50.88671875" style="64" customWidth="1"/>
    <col min="2" max="3" width="11" style="64" customWidth="1"/>
    <col min="4" max="4" width="6.6640625" style="64" customWidth="1"/>
    <col min="5" max="5" width="1.33203125" style="60" customWidth="1"/>
    <col min="6" max="7" width="11" style="64" customWidth="1"/>
    <col min="8" max="8" width="6.6640625" style="64" customWidth="1"/>
    <col min="9" max="9" width="1.6640625" style="64" customWidth="1"/>
    <col min="10" max="11" width="11" style="64" customWidth="1"/>
    <col min="12" max="12" width="6.6640625" style="64" customWidth="1"/>
    <col min="13" max="13" width="1.5546875" style="64" customWidth="1"/>
    <col min="14" max="15" width="11" style="64" customWidth="1"/>
    <col min="16" max="16" width="6.6640625" style="64" customWidth="1"/>
    <col min="17" max="16384" width="11.44140625" style="64"/>
  </cols>
  <sheetData>
    <row r="1" spans="1:16" ht="12.6" customHeight="1" x14ac:dyDescent="0.25"/>
    <row r="2" spans="1:16" s="76" customFormat="1" ht="18" customHeight="1" x14ac:dyDescent="0.25">
      <c r="A2" s="359" t="s">
        <v>48</v>
      </c>
      <c r="B2" s="72"/>
      <c r="C2" s="72"/>
      <c r="D2" s="72"/>
      <c r="E2" s="72"/>
      <c r="F2" s="74"/>
      <c r="G2" s="72"/>
      <c r="H2" s="74"/>
      <c r="I2" s="112"/>
      <c r="J2" s="75"/>
      <c r="K2" s="73"/>
      <c r="L2" s="73"/>
      <c r="M2" s="73"/>
      <c r="N2" s="73"/>
      <c r="O2" s="73"/>
      <c r="P2" s="74" t="s">
        <v>158</v>
      </c>
    </row>
    <row r="3" spans="1:16" s="76" customFormat="1" ht="15.6" customHeight="1" x14ac:dyDescent="0.25">
      <c r="A3" s="69" t="s">
        <v>141</v>
      </c>
      <c r="B3" s="363" t="s">
        <v>201</v>
      </c>
      <c r="C3" s="363"/>
      <c r="D3" s="363"/>
      <c r="E3" s="64"/>
      <c r="F3" s="363" t="s">
        <v>203</v>
      </c>
      <c r="G3" s="363"/>
      <c r="H3" s="363"/>
      <c r="I3" s="123"/>
      <c r="J3" s="363" t="s">
        <v>204</v>
      </c>
      <c r="K3" s="363"/>
      <c r="L3" s="363"/>
      <c r="M3" s="64"/>
      <c r="N3" s="363" t="s">
        <v>36</v>
      </c>
      <c r="O3" s="363"/>
      <c r="P3" s="363"/>
    </row>
    <row r="4" spans="1:16" ht="13.8" x14ac:dyDescent="0.3">
      <c r="A4" s="5"/>
      <c r="B4" s="365" t="s">
        <v>143</v>
      </c>
      <c r="C4" s="365"/>
      <c r="D4" s="141"/>
      <c r="E4" s="64"/>
      <c r="F4" s="365" t="s">
        <v>143</v>
      </c>
      <c r="G4" s="365"/>
      <c r="H4" s="141"/>
      <c r="I4" s="13"/>
      <c r="J4" s="365" t="s">
        <v>143</v>
      </c>
      <c r="K4" s="365"/>
      <c r="L4" s="141"/>
      <c r="N4" s="365" t="s">
        <v>143</v>
      </c>
      <c r="O4" s="365"/>
      <c r="P4" s="141"/>
    </row>
    <row r="5" spans="1:16" ht="13.2" customHeight="1" x14ac:dyDescent="0.25">
      <c r="A5" s="19"/>
      <c r="B5" s="212" t="s">
        <v>880</v>
      </c>
      <c r="C5" s="212" t="s">
        <v>881</v>
      </c>
      <c r="D5" s="210" t="s">
        <v>142</v>
      </c>
      <c r="E5" s="64"/>
      <c r="F5" s="212" t="s">
        <v>880</v>
      </c>
      <c r="G5" s="212" t="s">
        <v>881</v>
      </c>
      <c r="H5" s="210" t="s">
        <v>142</v>
      </c>
      <c r="I5" s="13"/>
      <c r="J5" s="212" t="s">
        <v>880</v>
      </c>
      <c r="K5" s="212" t="s">
        <v>881</v>
      </c>
      <c r="L5" s="210" t="s">
        <v>142</v>
      </c>
      <c r="N5" s="212" t="s">
        <v>880</v>
      </c>
      <c r="O5" s="212" t="s">
        <v>881</v>
      </c>
      <c r="P5" s="210" t="s">
        <v>142</v>
      </c>
    </row>
    <row r="6" spans="1:16" ht="11.4" customHeight="1" x14ac:dyDescent="0.25">
      <c r="A6" s="144" t="s">
        <v>318</v>
      </c>
      <c r="B6" s="145">
        <v>-99233</v>
      </c>
      <c r="C6" s="145">
        <v>22535</v>
      </c>
      <c r="D6" s="107" t="s">
        <v>455</v>
      </c>
      <c r="E6" s="13"/>
      <c r="F6" s="145">
        <v>-477</v>
      </c>
      <c r="G6" s="145">
        <v>-656</v>
      </c>
      <c r="H6" s="107">
        <v>27.2865853658537</v>
      </c>
      <c r="I6" s="146"/>
      <c r="J6" s="145">
        <v>-31802</v>
      </c>
      <c r="K6" s="145">
        <v>-13974</v>
      </c>
      <c r="L6" s="107">
        <v>-127.57979104050401</v>
      </c>
      <c r="M6" s="65"/>
      <c r="N6" s="145">
        <v>-131512</v>
      </c>
      <c r="O6" s="145">
        <v>7905</v>
      </c>
      <c r="P6" s="107" t="s">
        <v>455</v>
      </c>
    </row>
    <row r="7" spans="1:16" ht="11.4" customHeight="1" x14ac:dyDescent="0.25">
      <c r="A7" s="147" t="s">
        <v>33</v>
      </c>
      <c r="B7" s="145">
        <v>154436</v>
      </c>
      <c r="C7" s="145">
        <v>257962</v>
      </c>
      <c r="D7" s="107">
        <v>-40.1322675432816</v>
      </c>
      <c r="E7" s="95"/>
      <c r="F7" s="145">
        <v>-244</v>
      </c>
      <c r="G7" s="145">
        <v>-509</v>
      </c>
      <c r="H7" s="107">
        <v>52.062868369351698</v>
      </c>
      <c r="I7" s="146"/>
      <c r="J7" s="145">
        <v>-2921</v>
      </c>
      <c r="K7" s="145">
        <v>5148</v>
      </c>
      <c r="L7" s="107" t="s">
        <v>455</v>
      </c>
      <c r="M7" s="65"/>
      <c r="N7" s="145">
        <v>151271</v>
      </c>
      <c r="O7" s="145">
        <v>262601</v>
      </c>
      <c r="P7" s="107">
        <v>-42.395116545633897</v>
      </c>
    </row>
    <row r="8" spans="1:16" ht="11.4" customHeight="1" x14ac:dyDescent="0.25">
      <c r="A8" s="148" t="s">
        <v>34</v>
      </c>
      <c r="B8" s="149">
        <v>1133643</v>
      </c>
      <c r="C8" s="149">
        <v>1416753</v>
      </c>
      <c r="D8" s="150">
        <v>-19.983017505521399</v>
      </c>
      <c r="E8" s="95"/>
      <c r="F8" s="149">
        <v>0</v>
      </c>
      <c r="G8" s="149">
        <v>0</v>
      </c>
      <c r="H8" s="150" t="s">
        <v>455</v>
      </c>
      <c r="I8" s="151"/>
      <c r="J8" s="149">
        <v>28659</v>
      </c>
      <c r="K8" s="149">
        <v>21769</v>
      </c>
      <c r="L8" s="150">
        <v>31.650512196242399</v>
      </c>
      <c r="M8" s="65"/>
      <c r="N8" s="149">
        <v>1162302</v>
      </c>
      <c r="O8" s="149">
        <v>1438522</v>
      </c>
      <c r="P8" s="150">
        <v>-19.201652807534401</v>
      </c>
    </row>
    <row r="9" spans="1:16" ht="11.4" customHeight="1" x14ac:dyDescent="0.25">
      <c r="A9" s="90" t="s">
        <v>319</v>
      </c>
      <c r="B9" s="151">
        <v>-892497</v>
      </c>
      <c r="C9" s="151">
        <v>-1059029</v>
      </c>
      <c r="D9" s="152">
        <v>-15.7249707042961</v>
      </c>
      <c r="E9" s="95"/>
      <c r="F9" s="151">
        <v>0</v>
      </c>
      <c r="G9" s="151">
        <v>0</v>
      </c>
      <c r="H9" s="152" t="s">
        <v>455</v>
      </c>
      <c r="I9" s="151"/>
      <c r="J9" s="151">
        <v>-31477</v>
      </c>
      <c r="K9" s="151">
        <v>-21593</v>
      </c>
      <c r="L9" s="152">
        <v>45.774093456212697</v>
      </c>
      <c r="M9" s="65"/>
      <c r="N9" s="151">
        <v>-923974</v>
      </c>
      <c r="O9" s="151">
        <v>-1080622</v>
      </c>
      <c r="P9" s="152">
        <v>-14.4960957670675</v>
      </c>
    </row>
    <row r="10" spans="1:16" ht="11.4" customHeight="1" x14ac:dyDescent="0.25">
      <c r="A10" s="90" t="s">
        <v>320</v>
      </c>
      <c r="B10" s="151">
        <v>24073</v>
      </c>
      <c r="C10" s="151">
        <v>34269</v>
      </c>
      <c r="D10" s="152">
        <v>-29.752837841781201</v>
      </c>
      <c r="E10" s="95"/>
      <c r="F10" s="151">
        <v>0</v>
      </c>
      <c r="G10" s="151">
        <v>0</v>
      </c>
      <c r="H10" s="152" t="s">
        <v>455</v>
      </c>
      <c r="I10" s="151"/>
      <c r="J10" s="151">
        <v>0</v>
      </c>
      <c r="K10" s="151">
        <v>0</v>
      </c>
      <c r="L10" s="152" t="s">
        <v>455</v>
      </c>
      <c r="M10" s="65"/>
      <c r="N10" s="151">
        <v>24073</v>
      </c>
      <c r="O10" s="151">
        <v>34269</v>
      </c>
      <c r="P10" s="152">
        <v>-29.752837841781201</v>
      </c>
    </row>
    <row r="11" spans="1:16" ht="11.4" customHeight="1" x14ac:dyDescent="0.25">
      <c r="A11" s="90" t="s">
        <v>914</v>
      </c>
      <c r="B11" s="151">
        <v>-82914</v>
      </c>
      <c r="C11" s="151">
        <v>-110917</v>
      </c>
      <c r="D11" s="152">
        <v>-25.246806170379699</v>
      </c>
      <c r="E11" s="95"/>
      <c r="F11" s="151">
        <v>0</v>
      </c>
      <c r="G11" s="151">
        <v>0</v>
      </c>
      <c r="H11" s="152" t="s">
        <v>455</v>
      </c>
      <c r="I11" s="151"/>
      <c r="J11" s="151">
        <v>0</v>
      </c>
      <c r="K11" s="151">
        <v>0</v>
      </c>
      <c r="L11" s="152" t="s">
        <v>455</v>
      </c>
      <c r="M11" s="65"/>
      <c r="N11" s="151">
        <v>-82914</v>
      </c>
      <c r="O11" s="151">
        <v>-110917</v>
      </c>
      <c r="P11" s="152">
        <v>-25.246806170379699</v>
      </c>
    </row>
    <row r="12" spans="1:16" ht="11.4" customHeight="1" x14ac:dyDescent="0.25">
      <c r="A12" s="90" t="s">
        <v>321</v>
      </c>
      <c r="B12" s="151">
        <v>1005</v>
      </c>
      <c r="C12" s="151">
        <v>2073</v>
      </c>
      <c r="D12" s="152">
        <v>-51.519536903039103</v>
      </c>
      <c r="E12" s="95"/>
      <c r="F12" s="151">
        <v>172</v>
      </c>
      <c r="G12" s="151">
        <v>627</v>
      </c>
      <c r="H12" s="152">
        <v>-72.5677830940989</v>
      </c>
      <c r="I12" s="151"/>
      <c r="J12" s="151">
        <v>0</v>
      </c>
      <c r="K12" s="151">
        <v>7</v>
      </c>
      <c r="L12" s="152">
        <v>-100</v>
      </c>
      <c r="M12" s="65"/>
      <c r="N12" s="151">
        <v>1177</v>
      </c>
      <c r="O12" s="151">
        <v>2707</v>
      </c>
      <c r="P12" s="152">
        <v>-56.520132988548198</v>
      </c>
    </row>
    <row r="13" spans="1:16" ht="11.4" customHeight="1" x14ac:dyDescent="0.25">
      <c r="A13" s="90" t="s">
        <v>322</v>
      </c>
      <c r="B13" s="151">
        <v>-28584</v>
      </c>
      <c r="C13" s="151">
        <v>-25550</v>
      </c>
      <c r="D13" s="152">
        <v>11.8747553816047</v>
      </c>
      <c r="E13" s="95"/>
      <c r="F13" s="151">
        <v>-416</v>
      </c>
      <c r="G13" s="151">
        <v>-1136</v>
      </c>
      <c r="H13" s="152">
        <v>-63.380281690140798</v>
      </c>
      <c r="I13" s="151"/>
      <c r="J13" s="151">
        <v>-103</v>
      </c>
      <c r="K13" s="151">
        <v>-123</v>
      </c>
      <c r="L13" s="152">
        <v>-16.260162601626</v>
      </c>
      <c r="M13" s="65"/>
      <c r="N13" s="151">
        <v>-29103</v>
      </c>
      <c r="O13" s="151">
        <v>-26809</v>
      </c>
      <c r="P13" s="152">
        <v>8.5568279309187201</v>
      </c>
    </row>
    <row r="14" spans="1:16" ht="11.4" customHeight="1" x14ac:dyDescent="0.25">
      <c r="A14" s="91" t="s">
        <v>323</v>
      </c>
      <c r="B14" s="153">
        <v>-291</v>
      </c>
      <c r="C14" s="153">
        <v>362</v>
      </c>
      <c r="D14" s="154" t="s">
        <v>455</v>
      </c>
      <c r="E14" s="95"/>
      <c r="F14" s="153">
        <v>0</v>
      </c>
      <c r="G14" s="153">
        <v>0</v>
      </c>
      <c r="H14" s="154" t="s">
        <v>455</v>
      </c>
      <c r="I14" s="151"/>
      <c r="J14" s="153">
        <v>0</v>
      </c>
      <c r="K14" s="153">
        <v>5088</v>
      </c>
      <c r="L14" s="154">
        <v>-100</v>
      </c>
      <c r="M14" s="65"/>
      <c r="N14" s="153">
        <v>-291</v>
      </c>
      <c r="O14" s="153">
        <v>5450</v>
      </c>
      <c r="P14" s="154" t="s">
        <v>455</v>
      </c>
    </row>
    <row r="15" spans="1:16" ht="11.4" customHeight="1" x14ac:dyDescent="0.25">
      <c r="A15" s="147" t="s">
        <v>324</v>
      </c>
      <c r="B15" s="145">
        <v>-290543</v>
      </c>
      <c r="C15" s="145">
        <v>-207334</v>
      </c>
      <c r="D15" s="107">
        <v>40.132829154890203</v>
      </c>
      <c r="E15" s="95"/>
      <c r="F15" s="145">
        <v>-67</v>
      </c>
      <c r="G15" s="145">
        <v>-73</v>
      </c>
      <c r="H15" s="107">
        <v>-8.2191780821917799</v>
      </c>
      <c r="I15" s="146"/>
      <c r="J15" s="145">
        <v>-22622</v>
      </c>
      <c r="K15" s="145">
        <v>-15543</v>
      </c>
      <c r="L15" s="107">
        <v>45.544618156083096</v>
      </c>
      <c r="M15" s="65"/>
      <c r="N15" s="145">
        <v>-313232</v>
      </c>
      <c r="O15" s="145">
        <v>-222950</v>
      </c>
      <c r="P15" s="107">
        <v>40.494281228975098</v>
      </c>
    </row>
    <row r="16" spans="1:16" ht="11.4" customHeight="1" x14ac:dyDescent="0.25">
      <c r="A16" s="92" t="s">
        <v>325</v>
      </c>
      <c r="B16" s="149">
        <v>-7106</v>
      </c>
      <c r="C16" s="149">
        <v>-6851</v>
      </c>
      <c r="D16" s="150">
        <v>3.7220843672456598</v>
      </c>
      <c r="E16" s="95"/>
      <c r="F16" s="149">
        <v>-61</v>
      </c>
      <c r="G16" s="149">
        <v>-67</v>
      </c>
      <c r="H16" s="150">
        <v>-8.9552238805970106</v>
      </c>
      <c r="I16" s="151"/>
      <c r="J16" s="149">
        <v>-343</v>
      </c>
      <c r="K16" s="149">
        <v>-298</v>
      </c>
      <c r="L16" s="150">
        <v>15.1006711409396</v>
      </c>
      <c r="M16" s="65"/>
      <c r="N16" s="149">
        <v>-7510</v>
      </c>
      <c r="O16" s="149">
        <v>-7216</v>
      </c>
      <c r="P16" s="150">
        <v>4.0742793791574297</v>
      </c>
    </row>
    <row r="17" spans="1:16" ht="11.4" customHeight="1" x14ac:dyDescent="0.25">
      <c r="A17" s="92" t="s">
        <v>326</v>
      </c>
      <c r="B17" s="151">
        <v>-9537</v>
      </c>
      <c r="C17" s="151">
        <v>-7936</v>
      </c>
      <c r="D17" s="152">
        <v>20.173891129032299</v>
      </c>
      <c r="E17" s="95"/>
      <c r="F17" s="151">
        <v>-6</v>
      </c>
      <c r="G17" s="151">
        <v>-6</v>
      </c>
      <c r="H17" s="152">
        <v>0</v>
      </c>
      <c r="I17" s="151"/>
      <c r="J17" s="151">
        <v>-19702</v>
      </c>
      <c r="K17" s="151">
        <v>-14299</v>
      </c>
      <c r="L17" s="152">
        <v>37.785859150989602</v>
      </c>
      <c r="M17" s="65"/>
      <c r="N17" s="151">
        <v>-29245</v>
      </c>
      <c r="O17" s="151">
        <v>-22241</v>
      </c>
      <c r="P17" s="152">
        <v>31.4913897756396</v>
      </c>
    </row>
    <row r="18" spans="1:16" ht="11.4" customHeight="1" x14ac:dyDescent="0.25">
      <c r="A18" s="92" t="s">
        <v>327</v>
      </c>
      <c r="B18" s="151">
        <v>-985</v>
      </c>
      <c r="C18" s="151">
        <v>-933</v>
      </c>
      <c r="D18" s="152">
        <v>5.5734190782422299</v>
      </c>
      <c r="E18" s="95"/>
      <c r="F18" s="151">
        <v>0</v>
      </c>
      <c r="G18" s="151">
        <v>0</v>
      </c>
      <c r="H18" s="152" t="s">
        <v>455</v>
      </c>
      <c r="I18" s="151"/>
      <c r="J18" s="151">
        <v>-157</v>
      </c>
      <c r="K18" s="151">
        <v>-16</v>
      </c>
      <c r="L18" s="152">
        <v>881.25</v>
      </c>
      <c r="M18" s="65"/>
      <c r="N18" s="151">
        <v>-1142</v>
      </c>
      <c r="O18" s="151">
        <v>-949</v>
      </c>
      <c r="P18" s="152">
        <v>20.337197049525798</v>
      </c>
    </row>
    <row r="19" spans="1:16" ht="11.4" customHeight="1" x14ac:dyDescent="0.25">
      <c r="A19" s="92" t="s">
        <v>328</v>
      </c>
      <c r="B19" s="151">
        <v>-271089</v>
      </c>
      <c r="C19" s="151">
        <v>-189411</v>
      </c>
      <c r="D19" s="152">
        <v>43.122099561271497</v>
      </c>
      <c r="E19" s="95"/>
      <c r="F19" s="151">
        <v>0</v>
      </c>
      <c r="G19" s="151">
        <v>0</v>
      </c>
      <c r="H19" s="152" t="s">
        <v>455</v>
      </c>
      <c r="I19" s="151"/>
      <c r="J19" s="151">
        <v>-15</v>
      </c>
      <c r="K19" s="151">
        <v>-580</v>
      </c>
      <c r="L19" s="152">
        <v>-97.413793103448299</v>
      </c>
      <c r="M19" s="65"/>
      <c r="N19" s="151">
        <v>-271104</v>
      </c>
      <c r="O19" s="151">
        <v>-189991</v>
      </c>
      <c r="P19" s="152">
        <v>42.6930749351285</v>
      </c>
    </row>
    <row r="20" spans="1:16" ht="11.4" customHeight="1" x14ac:dyDescent="0.25">
      <c r="A20" s="93" t="s">
        <v>35</v>
      </c>
      <c r="B20" s="153">
        <v>-1827</v>
      </c>
      <c r="C20" s="153">
        <v>-2204</v>
      </c>
      <c r="D20" s="154">
        <v>-17.105263157894701</v>
      </c>
      <c r="E20" s="95"/>
      <c r="F20" s="153">
        <v>0</v>
      </c>
      <c r="G20" s="153">
        <v>0</v>
      </c>
      <c r="H20" s="154" t="s">
        <v>455</v>
      </c>
      <c r="I20" s="151"/>
      <c r="J20" s="153">
        <v>-2405</v>
      </c>
      <c r="K20" s="153">
        <v>-349</v>
      </c>
      <c r="L20" s="154">
        <v>589.11174785100297</v>
      </c>
      <c r="M20" s="65"/>
      <c r="N20" s="153">
        <v>-4232</v>
      </c>
      <c r="O20" s="153">
        <v>-2553</v>
      </c>
      <c r="P20" s="154">
        <v>65.765765765765806</v>
      </c>
    </row>
    <row r="21" spans="1:16" ht="11.4" customHeight="1" x14ac:dyDescent="0.25">
      <c r="A21" s="147" t="s">
        <v>329</v>
      </c>
      <c r="B21" s="145">
        <v>36874</v>
      </c>
      <c r="C21" s="145">
        <v>-28094</v>
      </c>
      <c r="D21" s="155" t="s">
        <v>455</v>
      </c>
      <c r="E21" s="95"/>
      <c r="F21" s="145">
        <v>-166</v>
      </c>
      <c r="G21" s="145">
        <v>-74</v>
      </c>
      <c r="H21" s="155">
        <v>-124.324324324324</v>
      </c>
      <c r="I21" s="146"/>
      <c r="J21" s="145">
        <v>-6261</v>
      </c>
      <c r="K21" s="145">
        <v>-3580</v>
      </c>
      <c r="L21" s="155">
        <v>-74.888268156424601</v>
      </c>
      <c r="M21" s="65"/>
      <c r="N21" s="145">
        <v>30447</v>
      </c>
      <c r="O21" s="145">
        <v>-31748</v>
      </c>
      <c r="P21" s="155" t="s">
        <v>455</v>
      </c>
    </row>
    <row r="22" spans="1:16" ht="11.4" customHeight="1" x14ac:dyDescent="0.25">
      <c r="A22" s="90" t="s">
        <v>330</v>
      </c>
      <c r="B22" s="151">
        <v>0</v>
      </c>
      <c r="C22" s="151">
        <v>0</v>
      </c>
      <c r="D22" s="152" t="s">
        <v>455</v>
      </c>
      <c r="E22" s="95"/>
      <c r="F22" s="151">
        <v>0</v>
      </c>
      <c r="G22" s="151">
        <v>0</v>
      </c>
      <c r="H22" s="152" t="s">
        <v>455</v>
      </c>
      <c r="I22" s="151"/>
      <c r="J22" s="151">
        <v>0</v>
      </c>
      <c r="K22" s="151">
        <v>0</v>
      </c>
      <c r="L22" s="152" t="s">
        <v>455</v>
      </c>
      <c r="M22" s="65"/>
      <c r="N22" s="151">
        <v>0</v>
      </c>
      <c r="O22" s="151">
        <v>0</v>
      </c>
      <c r="P22" s="152" t="s">
        <v>455</v>
      </c>
    </row>
    <row r="23" spans="1:16" ht="11.4" customHeight="1" x14ac:dyDescent="0.25">
      <c r="A23" s="90" t="s">
        <v>331</v>
      </c>
      <c r="B23" s="151">
        <v>0</v>
      </c>
      <c r="C23" s="151">
        <v>0</v>
      </c>
      <c r="D23" s="152" t="s">
        <v>455</v>
      </c>
      <c r="E23" s="95"/>
      <c r="F23" s="151">
        <v>0</v>
      </c>
      <c r="G23" s="151">
        <v>0</v>
      </c>
      <c r="H23" s="152" t="s">
        <v>455</v>
      </c>
      <c r="I23" s="151"/>
      <c r="J23" s="151">
        <v>0</v>
      </c>
      <c r="K23" s="151">
        <v>0</v>
      </c>
      <c r="L23" s="152" t="s">
        <v>455</v>
      </c>
      <c r="M23" s="65"/>
      <c r="N23" s="151">
        <v>0</v>
      </c>
      <c r="O23" s="151">
        <v>0</v>
      </c>
      <c r="P23" s="152" t="s">
        <v>455</v>
      </c>
    </row>
    <row r="24" spans="1:16" ht="11.4" customHeight="1" x14ac:dyDescent="0.25">
      <c r="A24" s="90" t="s">
        <v>915</v>
      </c>
      <c r="B24" s="151">
        <v>0</v>
      </c>
      <c r="C24" s="151">
        <v>0</v>
      </c>
      <c r="D24" s="152" t="s">
        <v>455</v>
      </c>
      <c r="E24" s="95"/>
      <c r="F24" s="151">
        <v>0</v>
      </c>
      <c r="G24" s="151">
        <v>0</v>
      </c>
      <c r="H24" s="152" t="s">
        <v>455</v>
      </c>
      <c r="I24" s="151"/>
      <c r="J24" s="151">
        <v>0</v>
      </c>
      <c r="K24" s="151">
        <v>0</v>
      </c>
      <c r="L24" s="152" t="s">
        <v>455</v>
      </c>
      <c r="M24" s="65"/>
      <c r="N24" s="151">
        <v>0</v>
      </c>
      <c r="O24" s="151">
        <v>0</v>
      </c>
      <c r="P24" s="152" t="s">
        <v>455</v>
      </c>
    </row>
    <row r="25" spans="1:16" ht="11.4" customHeight="1" x14ac:dyDescent="0.25">
      <c r="A25" s="90" t="s">
        <v>332</v>
      </c>
      <c r="B25" s="151">
        <v>390</v>
      </c>
      <c r="C25" s="151">
        <v>0</v>
      </c>
      <c r="D25" s="152" t="s">
        <v>455</v>
      </c>
      <c r="E25" s="95"/>
      <c r="F25" s="151">
        <v>0</v>
      </c>
      <c r="G25" s="151">
        <v>0</v>
      </c>
      <c r="H25" s="152" t="s">
        <v>455</v>
      </c>
      <c r="I25" s="151"/>
      <c r="J25" s="151">
        <v>0</v>
      </c>
      <c r="K25" s="151">
        <v>0</v>
      </c>
      <c r="L25" s="152" t="s">
        <v>455</v>
      </c>
      <c r="M25" s="65"/>
      <c r="N25" s="151">
        <v>390</v>
      </c>
      <c r="O25" s="151">
        <v>0</v>
      </c>
      <c r="P25" s="152" t="s">
        <v>455</v>
      </c>
    </row>
    <row r="26" spans="1:16" ht="11.4" customHeight="1" x14ac:dyDescent="0.25">
      <c r="A26" s="90" t="s">
        <v>333</v>
      </c>
      <c r="B26" s="151">
        <v>-1256440</v>
      </c>
      <c r="C26" s="151">
        <v>-1002850</v>
      </c>
      <c r="D26" s="152">
        <v>25.286932243107099</v>
      </c>
      <c r="E26" s="95"/>
      <c r="F26" s="151">
        <v>-166</v>
      </c>
      <c r="G26" s="151">
        <v>-74</v>
      </c>
      <c r="H26" s="152">
        <v>-124.324324324324</v>
      </c>
      <c r="I26" s="151"/>
      <c r="J26" s="151">
        <v>-6259</v>
      </c>
      <c r="K26" s="151">
        <v>-3103</v>
      </c>
      <c r="L26" s="152">
        <v>101.708024492427</v>
      </c>
      <c r="M26" s="65"/>
      <c r="N26" s="151">
        <v>-1262865</v>
      </c>
      <c r="O26" s="151">
        <v>-1006027</v>
      </c>
      <c r="P26" s="152">
        <v>25.529931105228801</v>
      </c>
    </row>
    <row r="27" spans="1:16" ht="11.4" customHeight="1" x14ac:dyDescent="0.25">
      <c r="A27" s="93" t="s">
        <v>334</v>
      </c>
      <c r="B27" s="153">
        <v>1292924</v>
      </c>
      <c r="C27" s="153">
        <v>974756</v>
      </c>
      <c r="D27" s="154">
        <v>32.640783950034702</v>
      </c>
      <c r="E27" s="95"/>
      <c r="F27" s="153">
        <v>0</v>
      </c>
      <c r="G27" s="153">
        <v>0</v>
      </c>
      <c r="H27" s="154" t="s">
        <v>455</v>
      </c>
      <c r="I27" s="151"/>
      <c r="J27" s="153">
        <v>-2</v>
      </c>
      <c r="K27" s="153">
        <v>-477</v>
      </c>
      <c r="L27" s="154">
        <v>-99.580712788260001</v>
      </c>
      <c r="M27" s="65"/>
      <c r="N27" s="153">
        <v>1292922</v>
      </c>
      <c r="O27" s="153">
        <v>974279</v>
      </c>
      <c r="P27" s="154">
        <v>32.705518645069802</v>
      </c>
    </row>
    <row r="28" spans="1:16" ht="11.4" customHeight="1" x14ac:dyDescent="0.25">
      <c r="A28" s="144" t="s">
        <v>335</v>
      </c>
      <c r="B28" s="145">
        <v>-120305</v>
      </c>
      <c r="C28" s="145">
        <v>466594</v>
      </c>
      <c r="D28" s="107" t="s">
        <v>455</v>
      </c>
      <c r="E28" s="95"/>
      <c r="F28" s="145">
        <v>-43799</v>
      </c>
      <c r="G28" s="145">
        <v>29328</v>
      </c>
      <c r="H28" s="107" t="s">
        <v>455</v>
      </c>
      <c r="I28" s="146"/>
      <c r="J28" s="145">
        <v>-2843</v>
      </c>
      <c r="K28" s="145">
        <v>34640</v>
      </c>
      <c r="L28" s="107" t="s">
        <v>455</v>
      </c>
      <c r="M28" s="65"/>
      <c r="N28" s="145">
        <v>-166947</v>
      </c>
      <c r="O28" s="145">
        <v>530562</v>
      </c>
      <c r="P28" s="107" t="s">
        <v>455</v>
      </c>
    </row>
    <row r="29" spans="1:16" ht="11.4" customHeight="1" x14ac:dyDescent="0.25">
      <c r="A29" s="147" t="s">
        <v>131</v>
      </c>
      <c r="B29" s="145">
        <v>5731137</v>
      </c>
      <c r="C29" s="145">
        <v>17037584</v>
      </c>
      <c r="D29" s="107">
        <v>-66.361797541247597</v>
      </c>
      <c r="E29" s="95"/>
      <c r="F29" s="145">
        <v>0</v>
      </c>
      <c r="G29" s="145">
        <v>560000</v>
      </c>
      <c r="H29" s="107">
        <v>-100</v>
      </c>
      <c r="I29" s="146"/>
      <c r="J29" s="145">
        <v>141913</v>
      </c>
      <c r="K29" s="145">
        <v>41976</v>
      </c>
      <c r="L29" s="107">
        <v>238.081284543549</v>
      </c>
      <c r="M29" s="65"/>
      <c r="N29" s="145">
        <v>5873050</v>
      </c>
      <c r="O29" s="145">
        <v>17639560</v>
      </c>
      <c r="P29" s="107">
        <v>-66.705235277977494</v>
      </c>
    </row>
    <row r="30" spans="1:16" ht="11.4" customHeight="1" x14ac:dyDescent="0.25">
      <c r="A30" s="147" t="s">
        <v>132</v>
      </c>
      <c r="B30" s="145">
        <v>-5341249</v>
      </c>
      <c r="C30" s="145">
        <v>-17769115</v>
      </c>
      <c r="D30" s="107">
        <v>-69.940827103657099</v>
      </c>
      <c r="E30" s="95"/>
      <c r="F30" s="145">
        <v>-500002</v>
      </c>
      <c r="G30" s="145">
        <v>-1182706</v>
      </c>
      <c r="H30" s="107">
        <v>-57.723897570486699</v>
      </c>
      <c r="I30" s="146"/>
      <c r="J30" s="145">
        <v>-649054</v>
      </c>
      <c r="K30" s="145">
        <v>-598322</v>
      </c>
      <c r="L30" s="107">
        <v>8.4790463997646803</v>
      </c>
      <c r="M30" s="65"/>
      <c r="N30" s="145">
        <v>-6490305</v>
      </c>
      <c r="O30" s="145">
        <v>-19550143</v>
      </c>
      <c r="P30" s="107">
        <v>-66.801751782582897</v>
      </c>
    </row>
    <row r="31" spans="1:16" ht="11.4" customHeight="1" x14ac:dyDescent="0.25">
      <c r="A31" s="147" t="s">
        <v>336</v>
      </c>
      <c r="B31" s="145">
        <v>-604582</v>
      </c>
      <c r="C31" s="145">
        <v>527954</v>
      </c>
      <c r="D31" s="107" t="s">
        <v>455</v>
      </c>
      <c r="E31" s="95"/>
      <c r="F31" s="145">
        <v>462961</v>
      </c>
      <c r="G31" s="145">
        <v>683376</v>
      </c>
      <c r="H31" s="107">
        <v>-32.2538397602491</v>
      </c>
      <c r="I31" s="146"/>
      <c r="J31" s="145">
        <v>505132</v>
      </c>
      <c r="K31" s="145">
        <v>591583</v>
      </c>
      <c r="L31" s="107">
        <v>-14.613503092549999</v>
      </c>
      <c r="M31" s="65"/>
      <c r="N31" s="145">
        <v>363511</v>
      </c>
      <c r="O31" s="145">
        <v>1802913</v>
      </c>
      <c r="P31" s="107">
        <v>-79.837573970568698</v>
      </c>
    </row>
    <row r="32" spans="1:16" ht="11.4" customHeight="1" x14ac:dyDescent="0.25">
      <c r="A32" s="92" t="s">
        <v>337</v>
      </c>
      <c r="B32" s="149">
        <v>6171298</v>
      </c>
      <c r="C32" s="149">
        <v>8031892</v>
      </c>
      <c r="D32" s="150">
        <v>-23.1650774188697</v>
      </c>
      <c r="E32" s="95"/>
      <c r="F32" s="149">
        <v>1042961</v>
      </c>
      <c r="G32" s="149">
        <v>1243376</v>
      </c>
      <c r="H32" s="150">
        <v>-16.118615768681401</v>
      </c>
      <c r="I32" s="151"/>
      <c r="J32" s="149">
        <v>649493</v>
      </c>
      <c r="K32" s="149">
        <v>725208</v>
      </c>
      <c r="L32" s="150">
        <v>-10.4404529459134</v>
      </c>
      <c r="M32" s="65"/>
      <c r="N32" s="149">
        <v>7863752</v>
      </c>
      <c r="O32" s="149">
        <v>10000476</v>
      </c>
      <c r="P32" s="150">
        <v>-21.366222967786701</v>
      </c>
    </row>
    <row r="33" spans="1:26" ht="11.4" customHeight="1" x14ac:dyDescent="0.25">
      <c r="A33" s="92" t="s">
        <v>338</v>
      </c>
      <c r="B33" s="151">
        <v>1375416</v>
      </c>
      <c r="C33" s="151">
        <v>1099873</v>
      </c>
      <c r="D33" s="152">
        <v>25.052256033196599</v>
      </c>
      <c r="E33" s="95"/>
      <c r="F33" s="151">
        <v>0</v>
      </c>
      <c r="G33" s="151">
        <v>0</v>
      </c>
      <c r="H33" s="152" t="s">
        <v>455</v>
      </c>
      <c r="I33" s="151"/>
      <c r="J33" s="151">
        <v>43110</v>
      </c>
      <c r="K33" s="151">
        <v>0</v>
      </c>
      <c r="L33" s="152" t="s">
        <v>455</v>
      </c>
      <c r="M33" s="65"/>
      <c r="N33" s="151">
        <v>1418526</v>
      </c>
      <c r="O33" s="151">
        <v>1099873</v>
      </c>
      <c r="P33" s="152">
        <v>28.971799471393499</v>
      </c>
    </row>
    <row r="34" spans="1:26" ht="11.4" customHeight="1" x14ac:dyDescent="0.25">
      <c r="A34" s="92" t="s">
        <v>339</v>
      </c>
      <c r="B34" s="151">
        <v>49645</v>
      </c>
      <c r="C34" s="151">
        <v>127245</v>
      </c>
      <c r="D34" s="152">
        <v>-60.984714527093402</v>
      </c>
      <c r="E34" s="95"/>
      <c r="F34" s="151">
        <v>0</v>
      </c>
      <c r="G34" s="151">
        <v>0</v>
      </c>
      <c r="H34" s="152" t="s">
        <v>455</v>
      </c>
      <c r="I34" s="151"/>
      <c r="J34" s="151">
        <v>26968</v>
      </c>
      <c r="K34" s="151">
        <v>174</v>
      </c>
      <c r="L34" s="152" t="s">
        <v>454</v>
      </c>
      <c r="M34" s="65"/>
      <c r="N34" s="151">
        <v>76613</v>
      </c>
      <c r="O34" s="151">
        <v>127419</v>
      </c>
      <c r="P34" s="152">
        <v>-39.8731743303589</v>
      </c>
    </row>
    <row r="35" spans="1:26" ht="11.4" customHeight="1" x14ac:dyDescent="0.25">
      <c r="A35" s="92" t="s">
        <v>340</v>
      </c>
      <c r="B35" s="151">
        <v>37821</v>
      </c>
      <c r="C35" s="151">
        <v>28350</v>
      </c>
      <c r="D35" s="152">
        <v>33.407407407407398</v>
      </c>
      <c r="E35" s="95"/>
      <c r="F35" s="151">
        <v>0</v>
      </c>
      <c r="G35" s="151">
        <v>0</v>
      </c>
      <c r="H35" s="152" t="s">
        <v>455</v>
      </c>
      <c r="I35" s="151"/>
      <c r="J35" s="151">
        <v>0</v>
      </c>
      <c r="K35" s="151">
        <v>0</v>
      </c>
      <c r="L35" s="152" t="s">
        <v>455</v>
      </c>
      <c r="M35" s="65"/>
      <c r="N35" s="151">
        <v>37821</v>
      </c>
      <c r="O35" s="151">
        <v>28350</v>
      </c>
      <c r="P35" s="152">
        <v>33.407407407407398</v>
      </c>
    </row>
    <row r="36" spans="1:26" ht="11.4" customHeight="1" x14ac:dyDescent="0.25">
      <c r="A36" s="92" t="s">
        <v>341</v>
      </c>
      <c r="B36" s="151">
        <v>42836</v>
      </c>
      <c r="C36" s="151">
        <v>24470</v>
      </c>
      <c r="D36" s="152">
        <v>75.055169595422996</v>
      </c>
      <c r="E36" s="95"/>
      <c r="F36" s="151">
        <v>0</v>
      </c>
      <c r="G36" s="151">
        <v>0</v>
      </c>
      <c r="H36" s="152" t="s">
        <v>455</v>
      </c>
      <c r="I36" s="151"/>
      <c r="J36" s="151">
        <v>0</v>
      </c>
      <c r="K36" s="151">
        <v>0</v>
      </c>
      <c r="L36" s="152" t="s">
        <v>455</v>
      </c>
      <c r="M36" s="65"/>
      <c r="N36" s="151">
        <v>42836</v>
      </c>
      <c r="O36" s="151">
        <v>24470</v>
      </c>
      <c r="P36" s="152">
        <v>75.055169595422996</v>
      </c>
    </row>
    <row r="37" spans="1:26" ht="11.4" customHeight="1" x14ac:dyDescent="0.25">
      <c r="A37" s="92" t="s">
        <v>342</v>
      </c>
      <c r="B37" s="153">
        <v>-8281600</v>
      </c>
      <c r="C37" s="153">
        <v>-8783875</v>
      </c>
      <c r="D37" s="154">
        <v>-5.7181483115367602</v>
      </c>
      <c r="E37" s="95"/>
      <c r="F37" s="153">
        <v>-580000</v>
      </c>
      <c r="G37" s="153">
        <v>-560000</v>
      </c>
      <c r="H37" s="154">
        <v>3.5714285714285698</v>
      </c>
      <c r="I37" s="151"/>
      <c r="J37" s="153">
        <v>-214440</v>
      </c>
      <c r="K37" s="153">
        <v>-133797</v>
      </c>
      <c r="L37" s="154">
        <v>60.272651853180598</v>
      </c>
      <c r="M37" s="65"/>
      <c r="N37" s="153">
        <v>-9076040</v>
      </c>
      <c r="O37" s="153">
        <v>-9477672</v>
      </c>
      <c r="P37" s="154">
        <v>-4.2376651143867399</v>
      </c>
    </row>
    <row r="38" spans="1:26" ht="11.4" customHeight="1" x14ac:dyDescent="0.25">
      <c r="A38" s="147" t="s">
        <v>133</v>
      </c>
      <c r="B38" s="145">
        <v>94390</v>
      </c>
      <c r="C38" s="145">
        <v>670169</v>
      </c>
      <c r="D38" s="107">
        <v>-85.915492957746494</v>
      </c>
      <c r="E38" s="95"/>
      <c r="F38" s="145">
        <v>-6758</v>
      </c>
      <c r="G38" s="145">
        <v>-31342</v>
      </c>
      <c r="H38" s="107">
        <v>78.437878884563801</v>
      </c>
      <c r="I38" s="146"/>
      <c r="J38" s="145">
        <v>-834</v>
      </c>
      <c r="K38" s="145">
        <v>-597</v>
      </c>
      <c r="L38" s="107">
        <v>-39.698492462311599</v>
      </c>
      <c r="M38" s="65"/>
      <c r="N38" s="145">
        <v>86798</v>
      </c>
      <c r="O38" s="145">
        <v>638230</v>
      </c>
      <c r="P38" s="107">
        <v>-86.400200554658994</v>
      </c>
    </row>
    <row r="39" spans="1:26" ht="11.4" customHeight="1" x14ac:dyDescent="0.25">
      <c r="A39" s="92" t="s">
        <v>343</v>
      </c>
      <c r="B39" s="149">
        <v>211899</v>
      </c>
      <c r="C39" s="149">
        <v>815653</v>
      </c>
      <c r="D39" s="150">
        <v>-74.020937825276206</v>
      </c>
      <c r="E39" s="95"/>
      <c r="F39" s="149">
        <v>29142</v>
      </c>
      <c r="G39" s="149">
        <v>0</v>
      </c>
      <c r="H39" s="150" t="s">
        <v>455</v>
      </c>
      <c r="I39" s="151"/>
      <c r="J39" s="149">
        <v>149</v>
      </c>
      <c r="K39" s="149">
        <v>161</v>
      </c>
      <c r="L39" s="150">
        <v>-7.4534161490683202</v>
      </c>
      <c r="M39" s="65"/>
      <c r="N39" s="149">
        <v>241190</v>
      </c>
      <c r="O39" s="149">
        <v>815814</v>
      </c>
      <c r="P39" s="150">
        <v>-70.435663031033997</v>
      </c>
    </row>
    <row r="40" spans="1:26" ht="11.4" customHeight="1" x14ac:dyDescent="0.25">
      <c r="A40" s="92" t="s">
        <v>344</v>
      </c>
      <c r="B40" s="151">
        <v>-168278</v>
      </c>
      <c r="C40" s="151">
        <v>-116638</v>
      </c>
      <c r="D40" s="152">
        <v>44.2737358322331</v>
      </c>
      <c r="E40" s="95"/>
      <c r="F40" s="151">
        <v>-35900</v>
      </c>
      <c r="G40" s="151">
        <v>-31342</v>
      </c>
      <c r="H40" s="152">
        <v>14.542786037904399</v>
      </c>
      <c r="I40" s="151"/>
      <c r="J40" s="151">
        <v>-300</v>
      </c>
      <c r="K40" s="151">
        <v>-638</v>
      </c>
      <c r="L40" s="152">
        <v>-52.978056426332301</v>
      </c>
      <c r="M40" s="65"/>
      <c r="N40" s="151">
        <v>-204478</v>
      </c>
      <c r="O40" s="151">
        <v>-148618</v>
      </c>
      <c r="P40" s="152">
        <v>37.586295065200702</v>
      </c>
    </row>
    <row r="41" spans="1:26" ht="11.4" customHeight="1" x14ac:dyDescent="0.25">
      <c r="A41" s="92" t="s">
        <v>345</v>
      </c>
      <c r="B41" s="151">
        <v>-157</v>
      </c>
      <c r="C41" s="151">
        <v>-135</v>
      </c>
      <c r="D41" s="152">
        <v>16.296296296296301</v>
      </c>
      <c r="E41" s="95"/>
      <c r="F41" s="151">
        <v>0</v>
      </c>
      <c r="G41" s="151">
        <v>0</v>
      </c>
      <c r="H41" s="152" t="s">
        <v>455</v>
      </c>
      <c r="I41" s="151"/>
      <c r="J41" s="151">
        <v>-60</v>
      </c>
      <c r="K41" s="151">
        <v>-64</v>
      </c>
      <c r="L41" s="152">
        <v>-6.25</v>
      </c>
      <c r="M41" s="65"/>
      <c r="N41" s="151">
        <v>-217</v>
      </c>
      <c r="O41" s="151">
        <v>-199</v>
      </c>
      <c r="P41" s="152">
        <v>9.0452261306532709</v>
      </c>
    </row>
    <row r="42" spans="1:26" ht="11.4" customHeight="1" x14ac:dyDescent="0.25">
      <c r="A42" s="93" t="s">
        <v>346</v>
      </c>
      <c r="B42" s="153">
        <v>50926</v>
      </c>
      <c r="C42" s="153">
        <v>-28709</v>
      </c>
      <c r="D42" s="154">
        <v>-277.38688216238802</v>
      </c>
      <c r="E42" s="95"/>
      <c r="F42" s="153">
        <v>0</v>
      </c>
      <c r="G42" s="153">
        <v>0</v>
      </c>
      <c r="H42" s="154" t="s">
        <v>455</v>
      </c>
      <c r="I42" s="151"/>
      <c r="J42" s="153">
        <v>-624</v>
      </c>
      <c r="K42" s="153">
        <v>-56</v>
      </c>
      <c r="L42" s="154" t="s">
        <v>454</v>
      </c>
      <c r="M42" s="65"/>
      <c r="N42" s="153">
        <v>50302</v>
      </c>
      <c r="O42" s="153">
        <v>-28765</v>
      </c>
      <c r="P42" s="154" t="s">
        <v>455</v>
      </c>
    </row>
    <row r="43" spans="1:26" ht="11.4" customHeight="1" x14ac:dyDescent="0.25">
      <c r="A43" s="144" t="s">
        <v>69</v>
      </c>
      <c r="B43" s="145">
        <v>-219538</v>
      </c>
      <c r="C43" s="145">
        <v>489128</v>
      </c>
      <c r="D43" s="107" t="s">
        <v>455</v>
      </c>
      <c r="E43" s="95"/>
      <c r="F43" s="145">
        <v>-44276</v>
      </c>
      <c r="G43" s="145">
        <v>28672</v>
      </c>
      <c r="H43" s="107" t="s">
        <v>455</v>
      </c>
      <c r="I43" s="146"/>
      <c r="J43" s="145">
        <v>-34646</v>
      </c>
      <c r="K43" s="145">
        <v>20666</v>
      </c>
      <c r="L43" s="107" t="s">
        <v>455</v>
      </c>
      <c r="M43" s="65"/>
      <c r="N43" s="145">
        <v>-298460</v>
      </c>
      <c r="O43" s="145">
        <v>538466</v>
      </c>
      <c r="P43" s="107" t="s">
        <v>455</v>
      </c>
    </row>
    <row r="44" spans="1:26" ht="11.4" customHeight="1" x14ac:dyDescent="0.25">
      <c r="A44" s="81" t="s">
        <v>70</v>
      </c>
      <c r="B44" s="143">
        <v>13815559</v>
      </c>
      <c r="C44" s="143">
        <v>12950097</v>
      </c>
      <c r="D44" s="110">
        <v>6.6830541887060804</v>
      </c>
      <c r="E44" s="13"/>
      <c r="F44" s="143">
        <v>228752</v>
      </c>
      <c r="G44" s="143">
        <v>228072</v>
      </c>
      <c r="H44" s="110">
        <v>0.298151460942159</v>
      </c>
      <c r="I44" s="121"/>
      <c r="J44" s="143">
        <v>216681</v>
      </c>
      <c r="K44" s="143">
        <v>168974</v>
      </c>
      <c r="L44" s="110">
        <v>28.233337673251501</v>
      </c>
      <c r="M44" s="65"/>
      <c r="N44" s="143">
        <v>14260992</v>
      </c>
      <c r="O44" s="143">
        <v>13347143</v>
      </c>
      <c r="P44" s="110">
        <v>6.8467761228002102</v>
      </c>
      <c r="Y44" s="60"/>
    </row>
    <row r="45" spans="1:26" ht="11.4" customHeight="1" x14ac:dyDescent="0.25">
      <c r="A45" s="94" t="s">
        <v>71</v>
      </c>
      <c r="B45" s="135">
        <v>13596020</v>
      </c>
      <c r="C45" s="135">
        <v>13439225</v>
      </c>
      <c r="D45" s="109">
        <v>1.16669674032543</v>
      </c>
      <c r="E45" s="95"/>
      <c r="F45" s="135">
        <v>184476</v>
      </c>
      <c r="G45" s="135">
        <v>256744</v>
      </c>
      <c r="H45" s="109">
        <v>-28.147882715857001</v>
      </c>
      <c r="I45" s="121"/>
      <c r="J45" s="135">
        <v>182036</v>
      </c>
      <c r="K45" s="135">
        <v>189640</v>
      </c>
      <c r="L45" s="109">
        <v>-4.0097025943893696</v>
      </c>
      <c r="M45" s="65"/>
      <c r="N45" s="135">
        <v>13962532</v>
      </c>
      <c r="O45" s="135">
        <v>13885609</v>
      </c>
      <c r="P45" s="109">
        <v>0.55397642264015901</v>
      </c>
      <c r="Z45" s="60"/>
    </row>
    <row r="46" spans="1:26" x14ac:dyDescent="0.25">
      <c r="I46" s="60"/>
    </row>
    <row r="47" spans="1:26" x14ac:dyDescent="0.25">
      <c r="I47" s="60"/>
    </row>
  </sheetData>
  <customSheetViews>
    <customSheetView guid="{FA2E1843-2BE2-47CF-BE01-D42B5FFA5AE3}"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1"/>
      <headerFooter alignWithMargins="0"/>
    </customSheetView>
    <customSheetView guid="{8DCB927E-1FB2-45E1-A382-88D5F1827B16}" scale="110" showPageBreaks="1" showGridLines="0" printArea="1"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2"/>
      <headerFooter alignWithMargins="0"/>
    </customSheetView>
    <customSheetView guid="{722B3250-471E-4256-A122-1330806A5616}"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3"/>
      <headerFooter alignWithMargins="0"/>
    </customSheetView>
  </customSheetViews>
  <mergeCells count="8">
    <mergeCell ref="B3:D3"/>
    <mergeCell ref="F3:H3"/>
    <mergeCell ref="J3:L3"/>
    <mergeCell ref="N3:P3"/>
    <mergeCell ref="B4:C4"/>
    <mergeCell ref="J4:K4"/>
    <mergeCell ref="N4:O4"/>
    <mergeCell ref="F4:G4"/>
  </mergeCells>
  <phoneticPr fontId="7" type="noConversion"/>
  <pageMargins left="0.59055118110236227" right="0.59055118110236227" top="0.78740157480314965" bottom="0.59055118110236227" header="0" footer="0.39370078740157483"/>
  <pageSetup paperSize="9" scale="80" orientation="landscape"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14999847407452621"/>
  </sheetPr>
  <dimension ref="A1:AF73"/>
  <sheetViews>
    <sheetView showGridLines="0" zoomScaleNormal="100" zoomScaleSheetLayoutView="85" workbookViewId="0"/>
  </sheetViews>
  <sheetFormatPr baseColWidth="10" defaultColWidth="11.44140625" defaultRowHeight="10.8" x14ac:dyDescent="0.25"/>
  <cols>
    <col min="1" max="1" width="12" style="1" customWidth="1"/>
    <col min="2" max="2" width="9.33203125" style="1" customWidth="1"/>
    <col min="3" max="3" width="6.5546875" style="1" customWidth="1"/>
    <col min="4" max="5" width="7.33203125" style="1" customWidth="1"/>
    <col min="6" max="6" width="11" style="1" customWidth="1"/>
    <col min="7" max="7" width="10.33203125" style="1" customWidth="1"/>
    <col min="8" max="8" width="10.6640625" style="1" customWidth="1"/>
    <col min="9" max="9" width="0.88671875" style="1" customWidth="1"/>
    <col min="10" max="10" width="6.33203125" style="1" customWidth="1"/>
    <col min="11" max="11" width="5.6640625" style="1" customWidth="1"/>
    <col min="12" max="12" width="8.6640625" style="1" customWidth="1"/>
    <col min="13" max="13" width="0.88671875" style="1" customWidth="1"/>
    <col min="14" max="14" width="8.44140625" style="1" customWidth="1"/>
    <col min="15" max="15" width="10.33203125" style="1" customWidth="1"/>
    <col min="16" max="16" width="9" style="1" customWidth="1"/>
    <col min="17" max="16384" width="11.44140625" style="1"/>
  </cols>
  <sheetData>
    <row r="1" spans="1:32" ht="12.6" customHeight="1" x14ac:dyDescent="0.25"/>
    <row r="2" spans="1:32" s="18" customFormat="1" ht="18" customHeight="1" x14ac:dyDescent="0.25">
      <c r="A2" s="359" t="s">
        <v>37</v>
      </c>
      <c r="B2" s="33"/>
      <c r="C2" s="17"/>
      <c r="D2" s="17"/>
      <c r="E2" s="17"/>
      <c r="F2" s="17"/>
      <c r="G2" s="17"/>
      <c r="H2" s="17"/>
      <c r="I2" s="17"/>
      <c r="J2" s="17"/>
      <c r="K2" s="17"/>
      <c r="L2" s="17"/>
      <c r="M2" s="17"/>
      <c r="N2" s="17"/>
      <c r="O2" s="17"/>
      <c r="P2" s="74" t="s">
        <v>159</v>
      </c>
    </row>
    <row r="3" spans="1:32" ht="12" customHeight="1" x14ac:dyDescent="0.25">
      <c r="D3" s="222"/>
      <c r="E3" s="222"/>
      <c r="F3" s="222"/>
      <c r="G3" s="222"/>
      <c r="H3" s="222"/>
      <c r="I3" s="222"/>
    </row>
    <row r="4" spans="1:32" s="31" customFormat="1" ht="21" customHeight="1" x14ac:dyDescent="0.25">
      <c r="C4" s="364" t="s">
        <v>32</v>
      </c>
      <c r="D4" s="364"/>
      <c r="E4" s="364"/>
      <c r="F4" s="364"/>
      <c r="G4" s="368" t="s">
        <v>873</v>
      </c>
      <c r="H4" s="368" t="s">
        <v>874</v>
      </c>
      <c r="I4" s="201"/>
      <c r="J4" s="364" t="s">
        <v>26</v>
      </c>
      <c r="K4" s="364"/>
      <c r="L4" s="364"/>
      <c r="M4" s="201"/>
      <c r="N4" s="364" t="s">
        <v>89</v>
      </c>
      <c r="O4" s="364"/>
      <c r="P4" s="364"/>
    </row>
    <row r="5" spans="1:32" s="35" customFormat="1" ht="33.75" customHeight="1" x14ac:dyDescent="0.2">
      <c r="A5" s="34" t="s">
        <v>216</v>
      </c>
      <c r="B5" s="211" t="s">
        <v>40</v>
      </c>
      <c r="C5" s="211" t="s">
        <v>44</v>
      </c>
      <c r="D5" s="211" t="s">
        <v>42</v>
      </c>
      <c r="E5" s="211" t="s">
        <v>45</v>
      </c>
      <c r="F5" s="211" t="s">
        <v>165</v>
      </c>
      <c r="G5" s="364"/>
      <c r="H5" s="364"/>
      <c r="J5" s="211" t="s">
        <v>875</v>
      </c>
      <c r="K5" s="211" t="s">
        <v>876</v>
      </c>
      <c r="L5" s="211" t="s">
        <v>877</v>
      </c>
      <c r="N5" s="211" t="s">
        <v>878</v>
      </c>
      <c r="O5" s="211" t="s">
        <v>879</v>
      </c>
      <c r="P5" s="211" t="s">
        <v>883</v>
      </c>
    </row>
    <row r="6" spans="1:32" s="35" customFormat="1" ht="24.9" customHeight="1" x14ac:dyDescent="0.2">
      <c r="A6" s="202" t="s">
        <v>456</v>
      </c>
      <c r="B6" s="213"/>
      <c r="C6" s="213"/>
      <c r="D6" s="213"/>
      <c r="E6" s="213"/>
      <c r="F6" s="213"/>
      <c r="G6" s="213"/>
      <c r="H6" s="213"/>
      <c r="I6" s="123"/>
      <c r="J6" s="213"/>
      <c r="K6" s="213"/>
      <c r="L6" s="213"/>
      <c r="M6" s="123"/>
      <c r="N6" s="213"/>
      <c r="O6" s="213"/>
      <c r="P6" s="213"/>
    </row>
    <row r="7" spans="1:32" s="35" customFormat="1" ht="15" customHeight="1" x14ac:dyDescent="0.2">
      <c r="A7" s="243" t="s">
        <v>458</v>
      </c>
      <c r="B7" s="190">
        <v>230876717</v>
      </c>
      <c r="C7" s="237">
        <v>2.84</v>
      </c>
      <c r="D7" s="237">
        <v>2.0699999999999998</v>
      </c>
      <c r="E7" s="237">
        <v>0.93</v>
      </c>
      <c r="F7" s="237">
        <v>1.56</v>
      </c>
      <c r="G7" s="237">
        <v>0.43</v>
      </c>
      <c r="H7" s="237">
        <v>-1.3</v>
      </c>
      <c r="I7" s="244"/>
      <c r="J7" s="237">
        <v>9.15</v>
      </c>
      <c r="K7" s="237">
        <v>4.01</v>
      </c>
      <c r="L7" s="237">
        <v>1.3</v>
      </c>
      <c r="M7" s="244"/>
      <c r="N7" s="237">
        <v>0.19</v>
      </c>
      <c r="O7" s="237">
        <v>-0.17</v>
      </c>
      <c r="P7" s="237">
        <v>-0.17</v>
      </c>
      <c r="Q7" s="114"/>
    </row>
    <row r="8" spans="1:32" s="35" customFormat="1" ht="15" customHeight="1" x14ac:dyDescent="0.2">
      <c r="A8" s="243" t="s">
        <v>457</v>
      </c>
      <c r="B8" s="190">
        <v>233672230</v>
      </c>
      <c r="C8" s="237">
        <v>3.08</v>
      </c>
      <c r="D8" s="237">
        <v>2.5299999999999998</v>
      </c>
      <c r="E8" s="237">
        <v>0.83</v>
      </c>
      <c r="F8" s="237">
        <v>1.38</v>
      </c>
      <c r="G8" s="237">
        <v>0.42</v>
      </c>
      <c r="H8" s="237">
        <v>-1.25</v>
      </c>
      <c r="I8" s="244"/>
      <c r="J8" s="237">
        <v>9.15</v>
      </c>
      <c r="K8" s="237">
        <v>3.96</v>
      </c>
      <c r="L8" s="237">
        <v>1.31</v>
      </c>
      <c r="M8" s="244"/>
      <c r="N8" s="237">
        <v>0.17</v>
      </c>
      <c r="O8" s="237">
        <v>-0.17</v>
      </c>
      <c r="P8" s="237">
        <v>-0.16</v>
      </c>
      <c r="Q8" s="114"/>
    </row>
    <row r="9" spans="1:32" s="35" customFormat="1" ht="15" customHeight="1" x14ac:dyDescent="0.25">
      <c r="A9" s="243" t="s">
        <v>864</v>
      </c>
      <c r="B9" s="190">
        <v>236116591</v>
      </c>
      <c r="C9" s="237">
        <v>2.64</v>
      </c>
      <c r="D9" s="237">
        <v>2.11</v>
      </c>
      <c r="E9" s="237">
        <v>0.78</v>
      </c>
      <c r="F9" s="237">
        <v>1.75</v>
      </c>
      <c r="G9" s="237">
        <v>0.44</v>
      </c>
      <c r="H9" s="237">
        <v>-1.26</v>
      </c>
      <c r="I9" s="244"/>
      <c r="J9" s="237">
        <v>10.41</v>
      </c>
      <c r="K9" s="237">
        <v>4.41</v>
      </c>
      <c r="L9" s="237">
        <v>1.34</v>
      </c>
      <c r="M9" s="244"/>
      <c r="N9" s="237">
        <v>0.36</v>
      </c>
      <c r="O9" s="237">
        <v>-0.3</v>
      </c>
      <c r="P9" s="237">
        <v>-0.28999999999999998</v>
      </c>
      <c r="Q9" s="64"/>
      <c r="R9" s="64"/>
      <c r="S9" s="64"/>
      <c r="T9" s="64"/>
      <c r="U9" s="64"/>
      <c r="V9" s="64"/>
      <c r="W9" s="64"/>
      <c r="X9" s="64"/>
      <c r="Y9" s="64"/>
      <c r="Z9" s="64"/>
      <c r="AA9" s="64"/>
      <c r="AB9" s="64"/>
      <c r="AC9" s="64"/>
      <c r="AD9" s="64"/>
      <c r="AE9" s="64"/>
      <c r="AF9" s="64"/>
    </row>
    <row r="10" spans="1:32" s="35" customFormat="1" ht="15" customHeight="1" x14ac:dyDescent="0.25">
      <c r="A10" s="243" t="s">
        <v>865</v>
      </c>
      <c r="B10" s="190">
        <v>236929344</v>
      </c>
      <c r="C10" s="237">
        <v>2.99</v>
      </c>
      <c r="D10" s="237">
        <v>2.2599999999999998</v>
      </c>
      <c r="E10" s="237">
        <v>0.79</v>
      </c>
      <c r="F10" s="237">
        <v>2.2999999999999998</v>
      </c>
      <c r="G10" s="237">
        <v>0.46</v>
      </c>
      <c r="H10" s="237">
        <v>-1.22</v>
      </c>
      <c r="I10" s="244"/>
      <c r="J10" s="237">
        <v>9.91</v>
      </c>
      <c r="K10" s="237">
        <v>4.0199999999999996</v>
      </c>
      <c r="L10" s="237">
        <v>1.17</v>
      </c>
      <c r="M10" s="244"/>
      <c r="N10" s="237">
        <v>0.33</v>
      </c>
      <c r="O10" s="237">
        <v>-0.26</v>
      </c>
      <c r="P10" s="237">
        <v>-0.25</v>
      </c>
      <c r="Q10" s="64"/>
      <c r="R10" s="64"/>
      <c r="S10" s="64"/>
      <c r="T10" s="64"/>
      <c r="U10" s="64"/>
      <c r="V10" s="64"/>
      <c r="W10" s="64"/>
      <c r="X10" s="64"/>
      <c r="Y10" s="64"/>
      <c r="Z10" s="64"/>
      <c r="AA10" s="64"/>
      <c r="AB10" s="64"/>
      <c r="AC10" s="64"/>
      <c r="AD10" s="64"/>
      <c r="AE10" s="64"/>
      <c r="AF10" s="64"/>
    </row>
    <row r="11" spans="1:32" s="35" customFormat="1" ht="15" customHeight="1" x14ac:dyDescent="0.25">
      <c r="A11" s="243" t="s">
        <v>866</v>
      </c>
      <c r="B11" s="190">
        <v>250358755</v>
      </c>
      <c r="C11" s="237">
        <v>3.96</v>
      </c>
      <c r="D11" s="237">
        <v>2.5299999999999998</v>
      </c>
      <c r="E11" s="237">
        <v>0.85</v>
      </c>
      <c r="F11" s="237">
        <v>0.87</v>
      </c>
      <c r="G11" s="237">
        <v>0.43</v>
      </c>
      <c r="H11" s="237">
        <v>-1.37</v>
      </c>
      <c r="I11" s="244"/>
      <c r="J11" s="237">
        <v>9.89</v>
      </c>
      <c r="K11" s="237">
        <v>6.13</v>
      </c>
      <c r="L11" s="237">
        <v>1.49</v>
      </c>
      <c r="M11" s="244"/>
      <c r="N11" s="237">
        <v>0.32</v>
      </c>
      <c r="O11" s="237">
        <v>-0.27</v>
      </c>
      <c r="P11" s="237">
        <v>-0.25</v>
      </c>
      <c r="Q11" s="64"/>
      <c r="R11" s="64"/>
      <c r="S11" s="64"/>
      <c r="T11" s="64"/>
      <c r="U11" s="64"/>
      <c r="V11" s="64"/>
      <c r="W11" s="64"/>
      <c r="X11" s="64"/>
      <c r="Y11" s="64"/>
      <c r="Z11" s="64"/>
      <c r="AA11" s="64"/>
      <c r="AB11" s="64"/>
      <c r="AC11" s="64"/>
      <c r="AD11" s="64"/>
      <c r="AE11" s="64"/>
      <c r="AF11" s="64"/>
    </row>
    <row r="12" spans="1:32" s="35" customFormat="1" ht="15" customHeight="1" x14ac:dyDescent="0.25">
      <c r="A12" s="243" t="s">
        <v>867</v>
      </c>
      <c r="B12" s="190">
        <v>274636995</v>
      </c>
      <c r="C12" s="237">
        <v>3.23</v>
      </c>
      <c r="D12" s="237">
        <v>2.79</v>
      </c>
      <c r="E12" s="237">
        <v>0.71</v>
      </c>
      <c r="F12" s="237">
        <v>2.02</v>
      </c>
      <c r="G12" s="237">
        <v>0.4</v>
      </c>
      <c r="H12" s="237">
        <v>-1.37</v>
      </c>
      <c r="I12" s="244"/>
      <c r="J12" s="237">
        <v>9.9700000000000006</v>
      </c>
      <c r="K12" s="237">
        <v>6.54</v>
      </c>
      <c r="L12" s="237">
        <v>1.37</v>
      </c>
      <c r="M12" s="244"/>
      <c r="N12" s="237">
        <v>0.28999999999999998</v>
      </c>
      <c r="O12" s="237">
        <v>-0.2</v>
      </c>
      <c r="P12" s="237">
        <v>-0.19</v>
      </c>
      <c r="Q12" s="64"/>
      <c r="R12" s="64"/>
      <c r="S12" s="64"/>
      <c r="T12" s="64"/>
      <c r="U12" s="64"/>
      <c r="V12" s="64"/>
      <c r="W12" s="64"/>
      <c r="X12" s="64"/>
      <c r="Y12" s="64"/>
      <c r="Z12" s="64"/>
      <c r="AA12" s="64"/>
      <c r="AB12" s="64"/>
      <c r="AC12" s="64"/>
      <c r="AD12" s="64"/>
      <c r="AE12" s="64"/>
      <c r="AF12" s="64"/>
    </row>
    <row r="13" spans="1:32" s="35" customFormat="1" ht="15" customHeight="1" x14ac:dyDescent="0.25">
      <c r="A13" s="243" t="s">
        <v>868</v>
      </c>
      <c r="B13" s="190">
        <v>272204430</v>
      </c>
      <c r="C13" s="237">
        <v>2.2000000000000002</v>
      </c>
      <c r="D13" s="237">
        <v>3.18</v>
      </c>
      <c r="E13" s="237">
        <v>0.72</v>
      </c>
      <c r="F13" s="237">
        <v>2.91</v>
      </c>
      <c r="G13" s="237">
        <v>0.41</v>
      </c>
      <c r="H13" s="237">
        <v>-1.38</v>
      </c>
      <c r="I13" s="244"/>
      <c r="J13" s="237">
        <v>10.44</v>
      </c>
      <c r="K13" s="237">
        <v>5.75</v>
      </c>
      <c r="L13" s="237">
        <v>1.46</v>
      </c>
      <c r="M13" s="244"/>
      <c r="N13" s="237">
        <v>0.3</v>
      </c>
      <c r="O13" s="237">
        <v>-0.2</v>
      </c>
      <c r="P13" s="237">
        <v>-0.18</v>
      </c>
      <c r="Q13" s="64"/>
      <c r="R13" s="64"/>
      <c r="S13" s="64"/>
      <c r="T13" s="64"/>
      <c r="U13" s="64"/>
      <c r="V13" s="64"/>
      <c r="W13" s="64"/>
      <c r="X13" s="64"/>
      <c r="Y13" s="64"/>
      <c r="Z13" s="64"/>
      <c r="AA13" s="64"/>
      <c r="AB13" s="64"/>
      <c r="AC13" s="64"/>
      <c r="AD13" s="64"/>
      <c r="AE13" s="64"/>
      <c r="AF13" s="64"/>
    </row>
    <row r="14" spans="1:32" s="35" customFormat="1" ht="15" customHeight="1" x14ac:dyDescent="0.25">
      <c r="A14" s="243" t="s">
        <v>869</v>
      </c>
      <c r="B14" s="190">
        <v>293669186</v>
      </c>
      <c r="C14" s="237">
        <v>2.97</v>
      </c>
      <c r="D14" s="237">
        <v>3.35</v>
      </c>
      <c r="E14" s="237">
        <v>0.67</v>
      </c>
      <c r="F14" s="237">
        <v>5.64</v>
      </c>
      <c r="G14" s="237">
        <v>0.37</v>
      </c>
      <c r="H14" s="237">
        <v>-1.34</v>
      </c>
      <c r="I14" s="244"/>
      <c r="J14" s="237">
        <v>10.26</v>
      </c>
      <c r="K14" s="237">
        <v>5.63</v>
      </c>
      <c r="L14" s="237">
        <v>1.41</v>
      </c>
      <c r="M14" s="244"/>
      <c r="N14" s="237">
        <v>0.24</v>
      </c>
      <c r="O14" s="237">
        <v>-0.17</v>
      </c>
      <c r="P14" s="237">
        <v>-0.16</v>
      </c>
      <c r="Q14" s="64"/>
      <c r="R14" s="64"/>
      <c r="S14" s="64"/>
      <c r="T14" s="64"/>
      <c r="U14" s="64"/>
      <c r="V14" s="64"/>
      <c r="W14" s="64"/>
      <c r="X14" s="64"/>
      <c r="Y14" s="64"/>
      <c r="Z14" s="64"/>
      <c r="AA14" s="64"/>
      <c r="AB14" s="64"/>
      <c r="AC14" s="64"/>
      <c r="AD14" s="64"/>
      <c r="AE14" s="64"/>
      <c r="AF14" s="64"/>
    </row>
    <row r="15" spans="1:32" s="35" customFormat="1" ht="15" customHeight="1" x14ac:dyDescent="0.25">
      <c r="A15" s="243" t="s">
        <v>870</v>
      </c>
      <c r="B15" s="190">
        <v>317293875</v>
      </c>
      <c r="C15" s="237">
        <v>1.98</v>
      </c>
      <c r="D15" s="237">
        <v>3.32</v>
      </c>
      <c r="E15" s="237">
        <v>0.63</v>
      </c>
      <c r="F15" s="237">
        <v>2.02</v>
      </c>
      <c r="G15" s="237">
        <v>0.35</v>
      </c>
      <c r="H15" s="237">
        <v>-1.2</v>
      </c>
      <c r="I15" s="244"/>
      <c r="J15" s="237">
        <v>2</v>
      </c>
      <c r="K15" s="237">
        <v>5.98</v>
      </c>
      <c r="L15" s="237">
        <v>1.48</v>
      </c>
      <c r="M15" s="244"/>
      <c r="N15" s="237">
        <v>0.27</v>
      </c>
      <c r="O15" s="237">
        <v>-0.19</v>
      </c>
      <c r="P15" s="237">
        <v>-0.17</v>
      </c>
      <c r="Q15" s="64"/>
      <c r="R15" s="64"/>
      <c r="S15" s="64"/>
      <c r="T15" s="64"/>
      <c r="U15" s="64"/>
      <c r="V15" s="64"/>
      <c r="W15" s="64"/>
      <c r="X15" s="64"/>
      <c r="Y15" s="64"/>
      <c r="Z15" s="64"/>
      <c r="AA15" s="64"/>
      <c r="AB15" s="64"/>
      <c r="AC15" s="64"/>
      <c r="AD15" s="64"/>
      <c r="AE15" s="64"/>
      <c r="AF15" s="64"/>
    </row>
    <row r="16" spans="1:32" s="35" customFormat="1" ht="15" customHeight="1" x14ac:dyDescent="0.25">
      <c r="A16" s="239" t="s">
        <v>871</v>
      </c>
      <c r="B16" s="240">
        <v>360587355</v>
      </c>
      <c r="C16" s="241">
        <v>3.24</v>
      </c>
      <c r="D16" s="241">
        <v>3.19</v>
      </c>
      <c r="E16" s="241">
        <v>0.49</v>
      </c>
      <c r="F16" s="241">
        <v>3.02</v>
      </c>
      <c r="G16" s="241">
        <v>0.28999999999999998</v>
      </c>
      <c r="H16" s="241">
        <v>-0.98</v>
      </c>
      <c r="I16" s="242"/>
      <c r="J16" s="241">
        <v>2.61</v>
      </c>
      <c r="K16" s="241">
        <v>8.41</v>
      </c>
      <c r="L16" s="241">
        <v>1.59</v>
      </c>
      <c r="M16" s="242"/>
      <c r="N16" s="241">
        <v>0.23</v>
      </c>
      <c r="O16" s="241">
        <v>-0.12</v>
      </c>
      <c r="P16" s="241">
        <v>-0.1</v>
      </c>
      <c r="Q16" s="64"/>
      <c r="R16" s="64"/>
      <c r="S16" s="64"/>
      <c r="T16" s="64"/>
      <c r="U16" s="64"/>
      <c r="V16" s="64"/>
      <c r="W16" s="64"/>
      <c r="X16" s="64"/>
      <c r="Y16" s="64"/>
      <c r="Z16" s="64"/>
      <c r="AA16" s="64"/>
      <c r="AB16" s="64"/>
      <c r="AC16" s="64"/>
      <c r="AD16" s="64"/>
      <c r="AE16" s="64"/>
      <c r="AF16" s="64"/>
    </row>
    <row r="17" spans="1:32" s="35" customFormat="1" ht="15" customHeight="1" x14ac:dyDescent="0.2">
      <c r="A17" s="202"/>
      <c r="B17" s="156"/>
      <c r="C17" s="157"/>
      <c r="D17" s="157"/>
      <c r="E17" s="157"/>
      <c r="F17" s="157"/>
      <c r="G17" s="157"/>
      <c r="H17" s="157"/>
      <c r="I17" s="191"/>
      <c r="J17" s="157"/>
      <c r="K17" s="157"/>
      <c r="L17" s="157"/>
      <c r="M17" s="191"/>
      <c r="N17" s="157"/>
      <c r="O17" s="157"/>
      <c r="P17" s="157"/>
      <c r="Q17" s="114"/>
    </row>
    <row r="18" spans="1:32" s="35" customFormat="1" ht="24.9" customHeight="1" x14ac:dyDescent="0.2">
      <c r="A18" s="202" t="s">
        <v>459</v>
      </c>
      <c r="B18" s="156"/>
      <c r="C18" s="157"/>
      <c r="D18" s="157"/>
      <c r="E18" s="157"/>
      <c r="F18" s="157"/>
      <c r="G18" s="157"/>
      <c r="H18" s="157"/>
      <c r="I18" s="191"/>
      <c r="J18" s="157"/>
      <c r="K18" s="157"/>
      <c r="L18" s="157"/>
      <c r="M18" s="191"/>
      <c r="N18" s="157"/>
      <c r="O18" s="157"/>
      <c r="P18" s="157"/>
      <c r="Q18" s="114"/>
    </row>
    <row r="19" spans="1:32" s="35" customFormat="1" ht="15" customHeight="1" x14ac:dyDescent="0.2">
      <c r="A19" s="243" t="s">
        <v>458</v>
      </c>
      <c r="B19" s="190">
        <v>185782356</v>
      </c>
      <c r="C19" s="237">
        <v>3.57</v>
      </c>
      <c r="D19" s="237">
        <v>2.6</v>
      </c>
      <c r="E19" s="237">
        <v>1.17</v>
      </c>
      <c r="F19" s="237">
        <v>1.96</v>
      </c>
      <c r="G19" s="237">
        <v>0.54</v>
      </c>
      <c r="H19" s="237">
        <v>-1.61</v>
      </c>
      <c r="I19" s="244"/>
      <c r="J19" s="237">
        <v>11.34</v>
      </c>
      <c r="K19" s="237">
        <v>4.97</v>
      </c>
      <c r="L19" s="237">
        <v>1.26</v>
      </c>
      <c r="M19" s="244"/>
      <c r="N19" s="237">
        <v>0.24</v>
      </c>
      <c r="O19" s="237">
        <v>-0.21</v>
      </c>
      <c r="P19" s="237">
        <v>-0.2</v>
      </c>
      <c r="Q19" s="114"/>
    </row>
    <row r="20" spans="1:32" s="35" customFormat="1" ht="15" customHeight="1" x14ac:dyDescent="0.2">
      <c r="A20" s="243" t="s">
        <v>457</v>
      </c>
      <c r="B20" s="190">
        <v>186617232</v>
      </c>
      <c r="C20" s="237">
        <v>3.9</v>
      </c>
      <c r="D20" s="237">
        <v>3.2</v>
      </c>
      <c r="E20" s="237">
        <v>1.05</v>
      </c>
      <c r="F20" s="237">
        <v>1.75</v>
      </c>
      <c r="G20" s="237">
        <v>0.52</v>
      </c>
      <c r="H20" s="237">
        <v>-1.56</v>
      </c>
      <c r="I20" s="244"/>
      <c r="J20" s="237">
        <v>11.56</v>
      </c>
      <c r="K20" s="237">
        <v>4.96</v>
      </c>
      <c r="L20" s="237">
        <v>1.29</v>
      </c>
      <c r="M20" s="244"/>
      <c r="N20" s="237">
        <v>0.21</v>
      </c>
      <c r="O20" s="237">
        <v>-0.21</v>
      </c>
      <c r="P20" s="237">
        <v>-0.2</v>
      </c>
      <c r="Q20" s="114"/>
    </row>
    <row r="21" spans="1:32" s="35" customFormat="1" ht="15" customHeight="1" x14ac:dyDescent="0.25">
      <c r="A21" s="243" t="s">
        <v>864</v>
      </c>
      <c r="B21" s="190">
        <v>186707666</v>
      </c>
      <c r="C21" s="237">
        <v>3.39</v>
      </c>
      <c r="D21" s="237">
        <v>2.71</v>
      </c>
      <c r="E21" s="237">
        <v>1</v>
      </c>
      <c r="F21" s="237">
        <v>2.25</v>
      </c>
      <c r="G21" s="237">
        <v>0.55000000000000004</v>
      </c>
      <c r="H21" s="237">
        <v>-1.59</v>
      </c>
      <c r="I21" s="244"/>
      <c r="J21" s="237">
        <v>13.28</v>
      </c>
      <c r="K21" s="237">
        <v>5.66</v>
      </c>
      <c r="L21" s="237">
        <v>1.43</v>
      </c>
      <c r="M21" s="244"/>
      <c r="N21" s="237">
        <v>0.46</v>
      </c>
      <c r="O21" s="237">
        <v>-0.38</v>
      </c>
      <c r="P21" s="237">
        <v>-0.36</v>
      </c>
      <c r="Q21" s="64"/>
      <c r="R21" s="64"/>
      <c r="S21" s="64"/>
      <c r="T21" s="64"/>
      <c r="U21" s="64"/>
      <c r="V21" s="64"/>
      <c r="W21" s="64"/>
      <c r="X21" s="64"/>
      <c r="Y21" s="64"/>
      <c r="Z21" s="64"/>
      <c r="AA21" s="64"/>
      <c r="AB21" s="64"/>
      <c r="AC21" s="64"/>
      <c r="AD21" s="64"/>
      <c r="AE21" s="64"/>
      <c r="AF21" s="64"/>
    </row>
    <row r="22" spans="1:32" s="35" customFormat="1" ht="15" customHeight="1" x14ac:dyDescent="0.25">
      <c r="A22" s="243" t="s">
        <v>865</v>
      </c>
      <c r="B22" s="190">
        <v>175799088</v>
      </c>
      <c r="C22" s="237">
        <v>4.09</v>
      </c>
      <c r="D22" s="237">
        <v>3.1</v>
      </c>
      <c r="E22" s="237">
        <v>1.08</v>
      </c>
      <c r="F22" s="237">
        <v>3.15</v>
      </c>
      <c r="G22" s="237">
        <v>0.62</v>
      </c>
      <c r="H22" s="237">
        <v>-1.64</v>
      </c>
      <c r="I22" s="244"/>
      <c r="J22" s="237">
        <v>13.48</v>
      </c>
      <c r="K22" s="237">
        <v>5.47</v>
      </c>
      <c r="L22" s="237">
        <v>1.48</v>
      </c>
      <c r="M22" s="244"/>
      <c r="N22" s="237">
        <v>0.44</v>
      </c>
      <c r="O22" s="237">
        <v>-0.35</v>
      </c>
      <c r="P22" s="237">
        <v>-0.33</v>
      </c>
      <c r="Q22" s="64"/>
      <c r="R22" s="64"/>
      <c r="S22" s="64"/>
      <c r="T22" s="64"/>
      <c r="U22" s="64"/>
      <c r="V22" s="64"/>
      <c r="W22" s="64"/>
      <c r="X22" s="64"/>
      <c r="Y22" s="64"/>
      <c r="Z22" s="64"/>
      <c r="AA22" s="64"/>
      <c r="AB22" s="64"/>
      <c r="AC22" s="64"/>
      <c r="AD22" s="64"/>
      <c r="AE22" s="64"/>
      <c r="AF22" s="64"/>
    </row>
    <row r="23" spans="1:32" s="35" customFormat="1" ht="15" customHeight="1" x14ac:dyDescent="0.25">
      <c r="A23" s="243" t="s">
        <v>866</v>
      </c>
      <c r="B23" s="190">
        <v>183510388</v>
      </c>
      <c r="C23" s="237">
        <v>5.53</v>
      </c>
      <c r="D23" s="237">
        <v>3.54</v>
      </c>
      <c r="E23" s="237">
        <v>1.19</v>
      </c>
      <c r="F23" s="237">
        <v>1.22</v>
      </c>
      <c r="G23" s="237">
        <v>0.59</v>
      </c>
      <c r="H23" s="237">
        <v>-1.87</v>
      </c>
      <c r="I23" s="244"/>
      <c r="J23" s="237">
        <v>13.64</v>
      </c>
      <c r="K23" s="237">
        <v>8.5299999999999994</v>
      </c>
      <c r="L23" s="237">
        <v>1.82</v>
      </c>
      <c r="M23" s="244"/>
      <c r="N23" s="237">
        <v>0.43</v>
      </c>
      <c r="O23" s="237">
        <v>-0.36</v>
      </c>
      <c r="P23" s="237">
        <v>-0.35</v>
      </c>
      <c r="Q23" s="64"/>
      <c r="R23" s="64"/>
      <c r="S23" s="64"/>
      <c r="T23" s="64"/>
      <c r="U23" s="64"/>
      <c r="V23" s="64"/>
      <c r="W23" s="64"/>
      <c r="X23" s="64"/>
      <c r="Y23" s="64"/>
      <c r="Z23" s="64"/>
      <c r="AA23" s="64"/>
      <c r="AB23" s="64"/>
      <c r="AC23" s="64"/>
      <c r="AD23" s="64"/>
      <c r="AE23" s="64"/>
      <c r="AF23" s="64"/>
    </row>
    <row r="24" spans="1:32" s="35" customFormat="1" ht="15" customHeight="1" x14ac:dyDescent="0.25">
      <c r="A24" s="243" t="s">
        <v>867</v>
      </c>
      <c r="B24" s="190">
        <v>197934592</v>
      </c>
      <c r="C24" s="237">
        <v>4.63</v>
      </c>
      <c r="D24" s="237">
        <v>4</v>
      </c>
      <c r="E24" s="237">
        <v>1.01</v>
      </c>
      <c r="F24" s="237">
        <v>2.89</v>
      </c>
      <c r="G24" s="237">
        <v>0.55000000000000004</v>
      </c>
      <c r="H24" s="237">
        <v>-1.9</v>
      </c>
      <c r="I24" s="244"/>
      <c r="J24" s="237">
        <v>14.06</v>
      </c>
      <c r="K24" s="237">
        <v>9.32</v>
      </c>
      <c r="L24" s="237">
        <v>1.66</v>
      </c>
      <c r="M24" s="244"/>
      <c r="N24" s="237">
        <v>0.41</v>
      </c>
      <c r="O24" s="237">
        <v>-0.28000000000000003</v>
      </c>
      <c r="P24" s="237">
        <v>-0.26</v>
      </c>
      <c r="Q24" s="64"/>
      <c r="R24" s="64"/>
      <c r="S24" s="64"/>
      <c r="T24" s="64"/>
      <c r="U24" s="64"/>
      <c r="V24" s="64"/>
      <c r="W24" s="64"/>
      <c r="X24" s="64"/>
      <c r="Y24" s="64"/>
      <c r="Z24" s="64"/>
      <c r="AA24" s="64"/>
      <c r="AB24" s="64"/>
      <c r="AC24" s="64"/>
      <c r="AD24" s="64"/>
      <c r="AE24" s="64"/>
      <c r="AF24" s="64"/>
    </row>
    <row r="25" spans="1:32" s="35" customFormat="1" ht="15" customHeight="1" x14ac:dyDescent="0.25">
      <c r="A25" s="243" t="s">
        <v>868</v>
      </c>
      <c r="B25" s="190">
        <v>188542744</v>
      </c>
      <c r="C25" s="237">
        <v>3.16</v>
      </c>
      <c r="D25" s="237">
        <v>4.7300000000000004</v>
      </c>
      <c r="E25" s="237">
        <v>1.06</v>
      </c>
      <c r="F25" s="237">
        <v>4.33</v>
      </c>
      <c r="G25" s="237">
        <v>0.6</v>
      </c>
      <c r="H25" s="237">
        <v>-1.98</v>
      </c>
      <c r="I25" s="244"/>
      <c r="J25" s="237">
        <v>15.36</v>
      </c>
      <c r="K25" s="237">
        <v>8.52</v>
      </c>
      <c r="L25" s="237">
        <v>1.76</v>
      </c>
      <c r="M25" s="244"/>
      <c r="N25" s="237">
        <v>0.43</v>
      </c>
      <c r="O25" s="237">
        <v>-0.28999999999999998</v>
      </c>
      <c r="P25" s="237">
        <v>-0.27</v>
      </c>
      <c r="Q25" s="64"/>
      <c r="R25" s="64"/>
      <c r="S25" s="64"/>
      <c r="T25" s="64"/>
      <c r="U25" s="64"/>
      <c r="V25" s="64"/>
      <c r="W25" s="64"/>
      <c r="X25" s="64"/>
      <c r="Y25" s="64"/>
      <c r="Z25" s="64"/>
      <c r="AA25" s="64"/>
      <c r="AB25" s="64"/>
      <c r="AC25" s="64"/>
      <c r="AD25" s="64"/>
      <c r="AE25" s="64"/>
      <c r="AF25" s="64"/>
    </row>
    <row r="26" spans="1:32" s="35" customFormat="1" ht="15" customHeight="1" x14ac:dyDescent="0.25">
      <c r="A26" s="243" t="s">
        <v>869</v>
      </c>
      <c r="B26" s="190">
        <v>202000384</v>
      </c>
      <c r="C26" s="237">
        <v>3.82</v>
      </c>
      <c r="D26" s="237">
        <v>5.0199999999999996</v>
      </c>
      <c r="E26" s="237">
        <v>1</v>
      </c>
      <c r="F26" s="237">
        <v>8.44</v>
      </c>
      <c r="G26" s="237">
        <v>0.53</v>
      </c>
      <c r="H26" s="237">
        <v>-1.95</v>
      </c>
      <c r="I26" s="244"/>
      <c r="J26" s="237">
        <v>15.19</v>
      </c>
      <c r="K26" s="237">
        <v>8.36</v>
      </c>
      <c r="L26" s="237">
        <v>1.67</v>
      </c>
      <c r="M26" s="244"/>
      <c r="N26" s="237">
        <v>0.35</v>
      </c>
      <c r="O26" s="237">
        <v>-0.25</v>
      </c>
      <c r="P26" s="237">
        <v>-0.23</v>
      </c>
      <c r="Q26" s="64"/>
      <c r="R26" s="64"/>
      <c r="S26" s="64"/>
      <c r="T26" s="64"/>
      <c r="U26" s="64"/>
      <c r="V26" s="64"/>
      <c r="W26" s="64"/>
      <c r="X26" s="64"/>
      <c r="Y26" s="64"/>
      <c r="Z26" s="64"/>
      <c r="AA26" s="64"/>
      <c r="AB26" s="64"/>
      <c r="AC26" s="64"/>
      <c r="AD26" s="64"/>
      <c r="AE26" s="64"/>
      <c r="AF26" s="64"/>
    </row>
    <row r="27" spans="1:32" s="35" customFormat="1" ht="15" customHeight="1" x14ac:dyDescent="0.25">
      <c r="A27" s="243" t="s">
        <v>870</v>
      </c>
      <c r="B27" s="190">
        <v>210172452</v>
      </c>
      <c r="C27" s="237">
        <v>3.02</v>
      </c>
      <c r="D27" s="237">
        <v>5.2</v>
      </c>
      <c r="E27" s="237">
        <v>0.98</v>
      </c>
      <c r="F27" s="237">
        <v>3.16</v>
      </c>
      <c r="G27" s="237">
        <v>0.52</v>
      </c>
      <c r="H27" s="237">
        <v>-1.8</v>
      </c>
      <c r="I27" s="244"/>
      <c r="J27" s="237">
        <v>3.09</v>
      </c>
      <c r="K27" s="237">
        <v>9.25</v>
      </c>
      <c r="L27" s="237">
        <v>1.78</v>
      </c>
      <c r="M27" s="244"/>
      <c r="N27" s="237">
        <v>0.41</v>
      </c>
      <c r="O27" s="237">
        <v>-0.28999999999999998</v>
      </c>
      <c r="P27" s="237">
        <v>-0.26</v>
      </c>
      <c r="Q27" s="64"/>
      <c r="R27" s="64"/>
      <c r="S27" s="64"/>
      <c r="T27" s="64"/>
      <c r="U27" s="64"/>
      <c r="V27" s="64"/>
      <c r="W27" s="64"/>
      <c r="X27" s="64"/>
      <c r="Y27" s="64"/>
      <c r="Z27" s="64"/>
      <c r="AA27" s="64"/>
      <c r="AB27" s="64"/>
      <c r="AC27" s="64"/>
      <c r="AD27" s="64"/>
      <c r="AE27" s="64"/>
      <c r="AF27" s="64"/>
    </row>
    <row r="28" spans="1:32" s="35" customFormat="1" ht="15" customHeight="1" x14ac:dyDescent="0.25">
      <c r="A28" s="239" t="s">
        <v>871</v>
      </c>
      <c r="B28" s="240">
        <v>245815720</v>
      </c>
      <c r="C28" s="241">
        <v>3.86</v>
      </c>
      <c r="D28" s="241">
        <v>4.88</v>
      </c>
      <c r="E28" s="241">
        <v>0.75</v>
      </c>
      <c r="F28" s="241">
        <v>4.6100000000000003</v>
      </c>
      <c r="G28" s="241">
        <v>0.43</v>
      </c>
      <c r="H28" s="241">
        <v>-1.43</v>
      </c>
      <c r="I28" s="242"/>
      <c r="J28" s="241">
        <v>3.98</v>
      </c>
      <c r="K28" s="241">
        <v>12.71</v>
      </c>
      <c r="L28" s="241">
        <v>1.93</v>
      </c>
      <c r="M28" s="242"/>
      <c r="N28" s="241">
        <v>0.34</v>
      </c>
      <c r="O28" s="241">
        <v>-0.18</v>
      </c>
      <c r="P28" s="241">
        <v>-0.15</v>
      </c>
      <c r="Q28" s="64"/>
      <c r="R28" s="64"/>
      <c r="S28" s="64"/>
      <c r="T28" s="64"/>
      <c r="U28" s="64"/>
      <c r="V28" s="64"/>
      <c r="W28" s="64"/>
      <c r="X28" s="64"/>
      <c r="Y28" s="64"/>
      <c r="Z28" s="64"/>
      <c r="AA28" s="64"/>
      <c r="AB28" s="64"/>
      <c r="AC28" s="64"/>
      <c r="AD28" s="64"/>
      <c r="AE28" s="64"/>
      <c r="AF28" s="64"/>
    </row>
    <row r="29" spans="1:32" s="35" customFormat="1" ht="15" customHeight="1" x14ac:dyDescent="0.2">
      <c r="A29" s="202"/>
      <c r="B29" s="156"/>
      <c r="C29" s="157"/>
      <c r="D29" s="157"/>
      <c r="E29" s="157"/>
      <c r="F29" s="157"/>
      <c r="G29" s="157"/>
      <c r="H29" s="157"/>
      <c r="I29" s="191"/>
      <c r="J29" s="157"/>
      <c r="K29" s="157"/>
      <c r="L29" s="157"/>
      <c r="M29" s="191"/>
      <c r="N29" s="157"/>
      <c r="O29" s="157"/>
      <c r="P29" s="157"/>
      <c r="Q29" s="114"/>
    </row>
    <row r="30" spans="1:32" s="35" customFormat="1" ht="24.9" customHeight="1" x14ac:dyDescent="0.2">
      <c r="A30" s="202" t="s">
        <v>460</v>
      </c>
      <c r="B30" s="156"/>
      <c r="C30" s="157"/>
      <c r="D30" s="157"/>
      <c r="E30" s="157"/>
      <c r="F30" s="157"/>
      <c r="G30" s="157"/>
      <c r="H30" s="157"/>
      <c r="I30" s="191"/>
      <c r="J30" s="157"/>
      <c r="K30" s="157"/>
      <c r="L30" s="157"/>
      <c r="M30" s="191"/>
      <c r="N30" s="157"/>
      <c r="O30" s="157"/>
      <c r="P30" s="157"/>
      <c r="Q30" s="114"/>
    </row>
    <row r="31" spans="1:32" s="35" customFormat="1" ht="15" customHeight="1" x14ac:dyDescent="0.2">
      <c r="A31" s="243" t="s">
        <v>458</v>
      </c>
      <c r="B31" s="190">
        <v>543431</v>
      </c>
      <c r="C31" s="237" t="s">
        <v>455</v>
      </c>
      <c r="D31" s="237">
        <v>0.16</v>
      </c>
      <c r="E31" s="237">
        <v>0.32</v>
      </c>
      <c r="F31" s="237">
        <v>11.89</v>
      </c>
      <c r="G31" s="237">
        <v>0.12</v>
      </c>
      <c r="H31" s="237">
        <v>-0.74</v>
      </c>
      <c r="I31" s="244"/>
      <c r="J31" s="237" t="s">
        <v>455</v>
      </c>
      <c r="K31" s="237">
        <v>11.49</v>
      </c>
      <c r="L31" s="237">
        <v>100</v>
      </c>
      <c r="M31" s="244"/>
      <c r="N31" s="237">
        <v>0.65</v>
      </c>
      <c r="O31" s="237">
        <v>-0.04</v>
      </c>
      <c r="P31" s="237">
        <v>-0.01</v>
      </c>
      <c r="Q31" s="114"/>
    </row>
    <row r="32" spans="1:32" s="35" customFormat="1" ht="15" customHeight="1" x14ac:dyDescent="0.2">
      <c r="A32" s="243" t="s">
        <v>457</v>
      </c>
      <c r="B32" s="190">
        <v>1129976</v>
      </c>
      <c r="C32" s="237" t="s">
        <v>455</v>
      </c>
      <c r="D32" s="237">
        <v>0.05</v>
      </c>
      <c r="E32" s="237">
        <v>1.26</v>
      </c>
      <c r="F32" s="237">
        <v>12.11</v>
      </c>
      <c r="G32" s="237">
        <v>0.06</v>
      </c>
      <c r="H32" s="237">
        <v>-0.35</v>
      </c>
      <c r="I32" s="244"/>
      <c r="J32" s="237" t="s">
        <v>455</v>
      </c>
      <c r="K32" s="237">
        <v>5.73</v>
      </c>
      <c r="L32" s="237">
        <v>100</v>
      </c>
      <c r="M32" s="244"/>
      <c r="N32" s="237">
        <v>0.33</v>
      </c>
      <c r="O32" s="237">
        <v>-0.03</v>
      </c>
      <c r="P32" s="237">
        <v>-0.01</v>
      </c>
      <c r="Q32" s="114"/>
    </row>
    <row r="33" spans="1:32" s="35" customFormat="1" ht="15" customHeight="1" x14ac:dyDescent="0.25">
      <c r="A33" s="243" t="s">
        <v>864</v>
      </c>
      <c r="B33" s="190">
        <v>1117355</v>
      </c>
      <c r="C33" s="237" t="s">
        <v>455</v>
      </c>
      <c r="D33" s="237">
        <v>0.06</v>
      </c>
      <c r="E33" s="237">
        <v>0.46</v>
      </c>
      <c r="F33" s="237">
        <v>26</v>
      </c>
      <c r="G33" s="237">
        <v>0.06</v>
      </c>
      <c r="H33" s="237">
        <v>-0.34</v>
      </c>
      <c r="I33" s="244"/>
      <c r="J33" s="237" t="s">
        <v>455</v>
      </c>
      <c r="K33" s="237">
        <v>12.72</v>
      </c>
      <c r="L33" s="237">
        <v>116.44</v>
      </c>
      <c r="M33" s="244"/>
      <c r="N33" s="237">
        <v>0.89</v>
      </c>
      <c r="O33" s="237">
        <v>-0.05</v>
      </c>
      <c r="P33" s="237">
        <v>-0.01</v>
      </c>
      <c r="Q33" s="64"/>
      <c r="R33" s="64"/>
      <c r="S33" s="64"/>
      <c r="T33" s="64"/>
      <c r="U33" s="64"/>
      <c r="V33" s="64"/>
      <c r="W33" s="64"/>
      <c r="X33" s="64"/>
      <c r="Y33" s="64"/>
      <c r="Z33" s="64"/>
      <c r="AA33" s="64"/>
      <c r="AB33" s="64"/>
      <c r="AC33" s="64"/>
      <c r="AD33" s="64"/>
      <c r="AE33" s="64"/>
      <c r="AF33" s="64"/>
    </row>
    <row r="34" spans="1:32" s="35" customFormat="1" ht="15" customHeight="1" x14ac:dyDescent="0.25">
      <c r="A34" s="243" t="s">
        <v>865</v>
      </c>
      <c r="B34" s="190">
        <v>1154931</v>
      </c>
      <c r="C34" s="237" t="s">
        <v>455</v>
      </c>
      <c r="D34" s="237">
        <v>0.04</v>
      </c>
      <c r="E34" s="237">
        <v>1.9</v>
      </c>
      <c r="F34" s="237">
        <v>-11.42</v>
      </c>
      <c r="G34" s="237">
        <v>0.06</v>
      </c>
      <c r="H34" s="237">
        <v>-0.38</v>
      </c>
      <c r="I34" s="244"/>
      <c r="J34" s="237" t="s">
        <v>455</v>
      </c>
      <c r="K34" s="237">
        <v>13.53</v>
      </c>
      <c r="L34" s="237">
        <v>45.35</v>
      </c>
      <c r="M34" s="244"/>
      <c r="N34" s="237">
        <v>1.74</v>
      </c>
      <c r="O34" s="237">
        <v>-0.28999999999999998</v>
      </c>
      <c r="P34" s="237">
        <v>-0.26</v>
      </c>
      <c r="Q34" s="64"/>
      <c r="R34" s="64"/>
      <c r="S34" s="64"/>
      <c r="T34" s="64"/>
      <c r="U34" s="64"/>
      <c r="V34" s="64"/>
      <c r="W34" s="64"/>
      <c r="X34" s="64"/>
      <c r="Y34" s="64"/>
      <c r="Z34" s="64"/>
      <c r="AA34" s="64"/>
      <c r="AB34" s="64"/>
      <c r="AC34" s="64"/>
      <c r="AD34" s="64"/>
      <c r="AE34" s="64"/>
      <c r="AF34" s="64"/>
    </row>
    <row r="35" spans="1:32" s="35" customFormat="1" ht="15" customHeight="1" x14ac:dyDescent="0.25">
      <c r="A35" s="243" t="s">
        <v>866</v>
      </c>
      <c r="B35" s="190">
        <v>1206168</v>
      </c>
      <c r="C35" s="237" t="s">
        <v>455</v>
      </c>
      <c r="D35" s="237">
        <v>0.04</v>
      </c>
      <c r="E35" s="237">
        <v>1.25</v>
      </c>
      <c r="F35" s="237" t="s">
        <v>455</v>
      </c>
      <c r="G35" s="237">
        <v>0.05</v>
      </c>
      <c r="H35" s="237">
        <v>-0.63</v>
      </c>
      <c r="I35" s="244"/>
      <c r="J35" s="237" t="s">
        <v>455</v>
      </c>
      <c r="K35" s="237">
        <v>15.63</v>
      </c>
      <c r="L35" s="237">
        <v>44.18</v>
      </c>
      <c r="M35" s="244"/>
      <c r="N35" s="237">
        <v>1.06</v>
      </c>
      <c r="O35" s="237">
        <v>-0.28000000000000003</v>
      </c>
      <c r="P35" s="237">
        <v>-0.25</v>
      </c>
      <c r="Q35" s="64"/>
      <c r="R35" s="64"/>
      <c r="S35" s="64"/>
      <c r="T35" s="64"/>
      <c r="U35" s="64"/>
      <c r="V35" s="64"/>
      <c r="W35" s="64"/>
      <c r="X35" s="64"/>
      <c r="Y35" s="64"/>
      <c r="Z35" s="64"/>
      <c r="AA35" s="64"/>
      <c r="AB35" s="64"/>
      <c r="AC35" s="64"/>
      <c r="AD35" s="64"/>
      <c r="AE35" s="64"/>
      <c r="AF35" s="64"/>
    </row>
    <row r="36" spans="1:32" s="35" customFormat="1" ht="15" customHeight="1" x14ac:dyDescent="0.25">
      <c r="A36" s="243" t="s">
        <v>867</v>
      </c>
      <c r="B36" s="190">
        <v>641977</v>
      </c>
      <c r="C36" s="237" t="s">
        <v>455</v>
      </c>
      <c r="D36" s="237">
        <v>0.9</v>
      </c>
      <c r="E36" s="237">
        <v>11.59</v>
      </c>
      <c r="F36" s="237" t="s">
        <v>455</v>
      </c>
      <c r="G36" s="237">
        <v>0.1</v>
      </c>
      <c r="H36" s="237">
        <v>-1.4</v>
      </c>
      <c r="I36" s="244"/>
      <c r="J36" s="237" t="s">
        <v>455</v>
      </c>
      <c r="K36" s="237">
        <v>19.11</v>
      </c>
      <c r="L36" s="237">
        <v>215.12</v>
      </c>
      <c r="M36" s="244"/>
      <c r="N36" s="237">
        <v>1.99</v>
      </c>
      <c r="O36" s="237">
        <v>-0.23</v>
      </c>
      <c r="P36" s="237">
        <v>-0.2</v>
      </c>
      <c r="Q36" s="64"/>
      <c r="R36" s="64"/>
      <c r="S36" s="64"/>
      <c r="T36" s="64"/>
      <c r="U36" s="64"/>
      <c r="V36" s="64"/>
      <c r="W36" s="64"/>
      <c r="X36" s="64"/>
      <c r="Y36" s="64"/>
      <c r="Z36" s="64"/>
      <c r="AA36" s="64"/>
      <c r="AB36" s="64"/>
      <c r="AC36" s="64"/>
      <c r="AD36" s="64"/>
      <c r="AE36" s="64"/>
      <c r="AF36" s="64"/>
    </row>
    <row r="37" spans="1:32" s="35" customFormat="1" ht="15" customHeight="1" x14ac:dyDescent="0.25">
      <c r="A37" s="243" t="s">
        <v>868</v>
      </c>
      <c r="B37" s="190">
        <v>1291686</v>
      </c>
      <c r="C37" s="237">
        <v>5.9</v>
      </c>
      <c r="D37" s="237">
        <v>0.14000000000000001</v>
      </c>
      <c r="E37" s="237">
        <v>1.78</v>
      </c>
      <c r="F37" s="237">
        <v>55.31</v>
      </c>
      <c r="G37" s="237">
        <v>0.05</v>
      </c>
      <c r="H37" s="237">
        <v>-0.89</v>
      </c>
      <c r="I37" s="244"/>
      <c r="J37" s="237" t="s">
        <v>455</v>
      </c>
      <c r="K37" s="237">
        <v>15</v>
      </c>
      <c r="L37" s="237">
        <v>66.930000000000007</v>
      </c>
      <c r="M37" s="244"/>
      <c r="N37" s="237">
        <v>1.46</v>
      </c>
      <c r="O37" s="237">
        <v>-0.28000000000000003</v>
      </c>
      <c r="P37" s="237">
        <v>-0.25</v>
      </c>
      <c r="Q37" s="64"/>
      <c r="R37" s="64"/>
      <c r="S37" s="64"/>
      <c r="T37" s="64"/>
      <c r="U37" s="64"/>
      <c r="V37" s="64"/>
      <c r="W37" s="64"/>
      <c r="X37" s="64"/>
      <c r="Y37" s="64"/>
      <c r="Z37" s="64"/>
      <c r="AA37" s="64"/>
      <c r="AB37" s="64"/>
      <c r="AC37" s="64"/>
      <c r="AD37" s="64"/>
      <c r="AE37" s="64"/>
      <c r="AF37" s="64"/>
    </row>
    <row r="38" spans="1:32" s="35" customFormat="1" ht="15" customHeight="1" x14ac:dyDescent="0.25">
      <c r="A38" s="243" t="s">
        <v>869</v>
      </c>
      <c r="B38" s="190">
        <v>1159327</v>
      </c>
      <c r="C38" s="237" t="s">
        <v>455</v>
      </c>
      <c r="D38" s="237">
        <v>0.16</v>
      </c>
      <c r="E38" s="237">
        <v>4.43</v>
      </c>
      <c r="F38" s="237">
        <v>50.43</v>
      </c>
      <c r="G38" s="237">
        <v>0.06</v>
      </c>
      <c r="H38" s="237">
        <v>-1.07</v>
      </c>
      <c r="I38" s="244"/>
      <c r="J38" s="237" t="s">
        <v>455</v>
      </c>
      <c r="K38" s="237">
        <v>8.14</v>
      </c>
      <c r="L38" s="237">
        <v>55.9</v>
      </c>
      <c r="M38" s="244"/>
      <c r="N38" s="237">
        <v>1.73</v>
      </c>
      <c r="O38" s="237">
        <v>-0.03</v>
      </c>
      <c r="P38" s="237">
        <v>-0.01</v>
      </c>
      <c r="Q38" s="64"/>
      <c r="R38" s="64"/>
      <c r="S38" s="64"/>
      <c r="T38" s="64"/>
      <c r="U38" s="64"/>
      <c r="V38" s="64"/>
      <c r="W38" s="64"/>
      <c r="X38" s="64"/>
      <c r="Y38" s="64"/>
      <c r="Z38" s="64"/>
      <c r="AA38" s="64"/>
      <c r="AB38" s="64"/>
      <c r="AC38" s="64"/>
      <c r="AD38" s="64"/>
      <c r="AE38" s="64"/>
      <c r="AF38" s="64"/>
    </row>
    <row r="39" spans="1:32" s="35" customFormat="1" ht="15" customHeight="1" x14ac:dyDescent="0.25">
      <c r="A39" s="243" t="s">
        <v>870</v>
      </c>
      <c r="B39" s="190">
        <v>1233168</v>
      </c>
      <c r="C39" s="237" t="s">
        <v>455</v>
      </c>
      <c r="D39" s="237">
        <v>0.14000000000000001</v>
      </c>
      <c r="E39" s="237">
        <v>2.2400000000000002</v>
      </c>
      <c r="F39" s="237">
        <v>2.66</v>
      </c>
      <c r="G39" s="237">
        <v>0.05</v>
      </c>
      <c r="H39" s="237">
        <v>-1.34</v>
      </c>
      <c r="I39" s="244"/>
      <c r="J39" s="237" t="s">
        <v>455</v>
      </c>
      <c r="K39" s="237">
        <v>19.09</v>
      </c>
      <c r="L39" s="237">
        <v>48.32</v>
      </c>
      <c r="M39" s="244"/>
      <c r="N39" s="237">
        <v>1.71</v>
      </c>
      <c r="O39" s="237">
        <v>-1.36</v>
      </c>
      <c r="P39" s="237">
        <v>-1.33</v>
      </c>
      <c r="Q39" s="64"/>
      <c r="R39" s="64"/>
      <c r="S39" s="64"/>
      <c r="T39" s="64"/>
      <c r="U39" s="64"/>
      <c r="V39" s="64"/>
      <c r="W39" s="64"/>
      <c r="X39" s="64"/>
      <c r="Y39" s="64"/>
      <c r="Z39" s="64"/>
      <c r="AA39" s="64"/>
      <c r="AB39" s="64"/>
      <c r="AC39" s="64"/>
      <c r="AD39" s="64"/>
      <c r="AE39" s="64"/>
      <c r="AF39" s="64"/>
    </row>
    <row r="40" spans="1:32" s="35" customFormat="1" ht="15" customHeight="1" x14ac:dyDescent="0.25">
      <c r="A40" s="239" t="s">
        <v>871</v>
      </c>
      <c r="B40" s="240">
        <v>1597679</v>
      </c>
      <c r="C40" s="241" t="s">
        <v>455</v>
      </c>
      <c r="D40" s="241">
        <v>0.3</v>
      </c>
      <c r="E40" s="241">
        <v>2.57</v>
      </c>
      <c r="F40" s="241">
        <v>50</v>
      </c>
      <c r="G40" s="241">
        <v>0.04</v>
      </c>
      <c r="H40" s="241" t="s">
        <v>455</v>
      </c>
      <c r="I40" s="242"/>
      <c r="J40" s="241" t="s">
        <v>455</v>
      </c>
      <c r="K40" s="241">
        <v>17.510000000000002</v>
      </c>
      <c r="L40" s="241">
        <v>32.19</v>
      </c>
      <c r="M40" s="242"/>
      <c r="N40" s="241">
        <v>1.1000000000000001</v>
      </c>
      <c r="O40" s="241">
        <v>-1.43</v>
      </c>
      <c r="P40" s="241">
        <v>-1.42</v>
      </c>
      <c r="Q40" s="64"/>
      <c r="R40" s="64"/>
      <c r="S40" s="64"/>
      <c r="T40" s="64"/>
      <c r="U40" s="64"/>
      <c r="V40" s="64"/>
      <c r="W40" s="64"/>
      <c r="X40" s="64"/>
      <c r="Y40" s="64"/>
      <c r="Z40" s="64"/>
      <c r="AA40" s="64"/>
      <c r="AB40" s="64"/>
      <c r="AC40" s="64"/>
      <c r="AD40" s="64"/>
      <c r="AE40" s="64"/>
      <c r="AF40" s="64"/>
    </row>
    <row r="41" spans="1:32" s="35" customFormat="1" ht="15" customHeight="1" x14ac:dyDescent="0.2">
      <c r="A41" s="202"/>
      <c r="B41" s="156"/>
      <c r="C41" s="157"/>
      <c r="D41" s="157"/>
      <c r="E41" s="157"/>
      <c r="F41" s="157"/>
      <c r="G41" s="157"/>
      <c r="H41" s="157"/>
      <c r="I41" s="191"/>
      <c r="J41" s="157"/>
      <c r="K41" s="157"/>
      <c r="L41" s="157"/>
      <c r="M41" s="191"/>
      <c r="N41" s="157"/>
      <c r="O41" s="157"/>
      <c r="P41" s="157"/>
      <c r="Q41" s="114"/>
    </row>
    <row r="42" spans="1:32" s="35" customFormat="1" ht="24.9" customHeight="1" x14ac:dyDescent="0.2">
      <c r="A42" s="202" t="s">
        <v>884</v>
      </c>
      <c r="B42" s="156"/>
      <c r="C42" s="157"/>
      <c r="D42" s="157"/>
      <c r="E42" s="157"/>
      <c r="F42" s="157"/>
      <c r="G42" s="157"/>
      <c r="H42" s="157"/>
      <c r="I42" s="191"/>
      <c r="J42" s="157"/>
      <c r="K42" s="157"/>
      <c r="L42" s="157"/>
      <c r="M42" s="191"/>
      <c r="N42" s="157"/>
      <c r="O42" s="157"/>
      <c r="P42" s="157"/>
      <c r="Q42" s="114"/>
    </row>
    <row r="43" spans="1:32" s="35" customFormat="1" ht="15" customHeight="1" x14ac:dyDescent="0.2">
      <c r="A43" s="243" t="s">
        <v>458</v>
      </c>
      <c r="B43" s="190">
        <v>4078125</v>
      </c>
      <c r="C43" s="237">
        <v>0.01</v>
      </c>
      <c r="D43" s="237">
        <v>1.66</v>
      </c>
      <c r="E43" s="237" t="s">
        <v>455</v>
      </c>
      <c r="F43" s="237" t="s">
        <v>455</v>
      </c>
      <c r="G43" s="237" t="s">
        <v>455</v>
      </c>
      <c r="H43" s="237">
        <v>-19.38</v>
      </c>
      <c r="I43" s="244"/>
      <c r="J43" s="237" t="s">
        <v>455</v>
      </c>
      <c r="K43" s="237" t="s">
        <v>455</v>
      </c>
      <c r="L43" s="237">
        <v>9.3000000000000007</v>
      </c>
      <c r="M43" s="244"/>
      <c r="N43" s="237">
        <v>0.51</v>
      </c>
      <c r="O43" s="237">
        <v>-0.39</v>
      </c>
      <c r="P43" s="237">
        <v>-0.2</v>
      </c>
      <c r="Q43" s="114"/>
    </row>
    <row r="44" spans="1:32" s="35" customFormat="1" ht="15" customHeight="1" x14ac:dyDescent="0.2">
      <c r="A44" s="243" t="s">
        <v>457</v>
      </c>
      <c r="B44" s="190">
        <v>4045058</v>
      </c>
      <c r="C44" s="237">
        <v>0.02</v>
      </c>
      <c r="D44" s="237">
        <v>2.06</v>
      </c>
      <c r="E44" s="237" t="s">
        <v>455</v>
      </c>
      <c r="F44" s="237" t="s">
        <v>455</v>
      </c>
      <c r="G44" s="237" t="s">
        <v>455</v>
      </c>
      <c r="H44" s="237">
        <v>-16.670000000000002</v>
      </c>
      <c r="I44" s="244"/>
      <c r="J44" s="237" t="s">
        <v>455</v>
      </c>
      <c r="K44" s="237">
        <v>0.01</v>
      </c>
      <c r="L44" s="237">
        <v>9.4499999999999993</v>
      </c>
      <c r="M44" s="244"/>
      <c r="N44" s="237">
        <v>0.15</v>
      </c>
      <c r="O44" s="237">
        <v>-0.56000000000000005</v>
      </c>
      <c r="P44" s="237">
        <v>-0.36</v>
      </c>
      <c r="Q44" s="114"/>
    </row>
    <row r="45" spans="1:32" s="35" customFormat="1" ht="15" customHeight="1" x14ac:dyDescent="0.25">
      <c r="A45" s="243" t="s">
        <v>865</v>
      </c>
      <c r="B45" s="190">
        <v>4908972</v>
      </c>
      <c r="C45" s="237">
        <v>4.84</v>
      </c>
      <c r="D45" s="237">
        <v>51.35</v>
      </c>
      <c r="E45" s="237" t="s">
        <v>455</v>
      </c>
      <c r="F45" s="237" t="s">
        <v>455</v>
      </c>
      <c r="G45" s="237" t="s">
        <v>455</v>
      </c>
      <c r="H45" s="237">
        <v>-4.5599999999999996</v>
      </c>
      <c r="I45" s="244"/>
      <c r="J45" s="237" t="s">
        <v>455</v>
      </c>
      <c r="K45" s="237">
        <v>5.93</v>
      </c>
      <c r="L45" s="237">
        <v>8.5299999999999994</v>
      </c>
      <c r="M45" s="244"/>
      <c r="N45" s="237">
        <v>-1.26</v>
      </c>
      <c r="O45" s="237">
        <v>-1.1100000000000001</v>
      </c>
      <c r="P45" s="237">
        <v>-0.97</v>
      </c>
      <c r="Q45" s="64"/>
      <c r="R45" s="64"/>
      <c r="S45" s="64"/>
      <c r="T45" s="64"/>
      <c r="U45" s="64"/>
      <c r="V45" s="64"/>
      <c r="W45" s="64"/>
      <c r="X45" s="64"/>
      <c r="Y45" s="64"/>
      <c r="Z45" s="64"/>
      <c r="AA45" s="64"/>
      <c r="AB45" s="64"/>
      <c r="AC45" s="64"/>
      <c r="AD45" s="64"/>
      <c r="AE45" s="64"/>
      <c r="AF45" s="64"/>
    </row>
    <row r="46" spans="1:32" s="35" customFormat="1" ht="15" customHeight="1" x14ac:dyDescent="0.25">
      <c r="A46" s="243" t="s">
        <v>867</v>
      </c>
      <c r="B46" s="190">
        <v>2267722</v>
      </c>
      <c r="C46" s="237">
        <v>2.89</v>
      </c>
      <c r="D46" s="237">
        <v>3.15</v>
      </c>
      <c r="E46" s="237" t="s">
        <v>455</v>
      </c>
      <c r="F46" s="237" t="s">
        <v>455</v>
      </c>
      <c r="G46" s="237" t="s">
        <v>455</v>
      </c>
      <c r="H46" s="237">
        <v>-0.43</v>
      </c>
      <c r="I46" s="244"/>
      <c r="J46" s="237" t="s">
        <v>455</v>
      </c>
      <c r="K46" s="237">
        <v>16.760000000000002</v>
      </c>
      <c r="L46" s="237" t="s">
        <v>455</v>
      </c>
      <c r="M46" s="244"/>
      <c r="N46" s="237">
        <v>1.26</v>
      </c>
      <c r="O46" s="237">
        <v>-1.23</v>
      </c>
      <c r="P46" s="237">
        <v>-0.92</v>
      </c>
      <c r="Q46" s="64"/>
      <c r="R46" s="64"/>
      <c r="S46" s="64"/>
      <c r="T46" s="64"/>
      <c r="U46" s="64"/>
      <c r="V46" s="64"/>
      <c r="W46" s="64"/>
      <c r="X46" s="64"/>
      <c r="Y46" s="64"/>
      <c r="Z46" s="64"/>
      <c r="AA46" s="64"/>
      <c r="AB46" s="64"/>
      <c r="AC46" s="64"/>
      <c r="AD46" s="64"/>
      <c r="AE46" s="64"/>
      <c r="AF46" s="64"/>
    </row>
    <row r="47" spans="1:32" s="35" customFormat="1" ht="15" customHeight="1" x14ac:dyDescent="0.25">
      <c r="A47" s="243" t="s">
        <v>869</v>
      </c>
      <c r="B47" s="190">
        <v>3356498</v>
      </c>
      <c r="C47" s="237">
        <v>1.45</v>
      </c>
      <c r="D47" s="237">
        <v>2.0699999999999998</v>
      </c>
      <c r="E47" s="237" t="s">
        <v>455</v>
      </c>
      <c r="F47" s="237" t="s">
        <v>455</v>
      </c>
      <c r="G47" s="237" t="s">
        <v>455</v>
      </c>
      <c r="H47" s="237">
        <v>-0.17</v>
      </c>
      <c r="I47" s="244"/>
      <c r="J47" s="237" t="s">
        <v>455</v>
      </c>
      <c r="K47" s="237">
        <v>11.54</v>
      </c>
      <c r="L47" s="237" t="s">
        <v>455</v>
      </c>
      <c r="M47" s="244"/>
      <c r="N47" s="237">
        <v>0.95</v>
      </c>
      <c r="O47" s="237">
        <v>-0.85</v>
      </c>
      <c r="P47" s="237">
        <v>-0.78</v>
      </c>
      <c r="Q47" s="64"/>
      <c r="R47" s="64"/>
      <c r="S47" s="64"/>
      <c r="T47" s="64"/>
      <c r="U47" s="64"/>
      <c r="V47" s="64"/>
      <c r="W47" s="64"/>
      <c r="X47" s="64"/>
      <c r="Y47" s="64"/>
      <c r="Z47" s="64"/>
      <c r="AA47" s="64"/>
      <c r="AB47" s="64"/>
      <c r="AC47" s="64"/>
      <c r="AD47" s="64"/>
      <c r="AE47" s="64"/>
      <c r="AF47" s="64"/>
    </row>
    <row r="48" spans="1:32" s="35" customFormat="1" ht="15" customHeight="1" x14ac:dyDescent="0.25">
      <c r="A48" s="239" t="s">
        <v>871</v>
      </c>
      <c r="B48" s="240">
        <v>3812325</v>
      </c>
      <c r="C48" s="241">
        <v>5.81</v>
      </c>
      <c r="D48" s="241">
        <v>4.17</v>
      </c>
      <c r="E48" s="241" t="s">
        <v>455</v>
      </c>
      <c r="F48" s="241">
        <v>0.01</v>
      </c>
      <c r="G48" s="241" t="s">
        <v>455</v>
      </c>
      <c r="H48" s="241">
        <v>-2.78</v>
      </c>
      <c r="I48" s="242"/>
      <c r="J48" s="241" t="s">
        <v>455</v>
      </c>
      <c r="K48" s="241">
        <v>3.26</v>
      </c>
      <c r="L48" s="241">
        <v>1.86</v>
      </c>
      <c r="M48" s="242"/>
      <c r="N48" s="241">
        <v>0.54</v>
      </c>
      <c r="O48" s="241">
        <v>-0.08</v>
      </c>
      <c r="P48" s="241">
        <v>-0.08</v>
      </c>
      <c r="Q48" s="64"/>
      <c r="R48" s="64"/>
      <c r="S48" s="64"/>
      <c r="T48" s="64"/>
      <c r="U48" s="64"/>
      <c r="V48" s="64"/>
      <c r="W48" s="64"/>
      <c r="X48" s="64"/>
      <c r="Y48" s="64"/>
      <c r="Z48" s="64"/>
      <c r="AA48" s="64"/>
      <c r="AB48" s="64"/>
      <c r="AC48" s="64"/>
      <c r="AD48" s="64"/>
      <c r="AE48" s="64"/>
      <c r="AF48" s="64"/>
    </row>
    <row r="49" spans="1:32" s="35" customFormat="1" ht="15" customHeight="1" x14ac:dyDescent="0.25">
      <c r="A49" s="224" t="s">
        <v>885</v>
      </c>
      <c r="B49" s="103"/>
      <c r="C49" s="105"/>
      <c r="D49" s="105"/>
      <c r="E49" s="105"/>
      <c r="F49" s="105"/>
      <c r="G49" s="105"/>
      <c r="H49" s="105"/>
      <c r="I49" s="225"/>
      <c r="J49" s="105"/>
      <c r="K49" s="105"/>
      <c r="L49" s="105"/>
      <c r="M49" s="225"/>
      <c r="N49" s="105"/>
      <c r="O49" s="105"/>
      <c r="P49" s="105"/>
      <c r="Q49" s="64"/>
      <c r="R49" s="64"/>
      <c r="S49" s="64"/>
      <c r="T49" s="64"/>
      <c r="U49" s="64"/>
      <c r="V49" s="64"/>
      <c r="W49" s="64"/>
      <c r="X49" s="64"/>
      <c r="Y49" s="64"/>
      <c r="Z49" s="64"/>
      <c r="AA49" s="64"/>
      <c r="AB49" s="64"/>
      <c r="AC49" s="64"/>
      <c r="AD49" s="64"/>
      <c r="AE49" s="64"/>
      <c r="AF49" s="64"/>
    </row>
    <row r="50" spans="1:32" s="35" customFormat="1" ht="15" customHeight="1" x14ac:dyDescent="0.2">
      <c r="A50" s="202"/>
      <c r="B50" s="156"/>
      <c r="C50" s="157"/>
      <c r="D50" s="157"/>
      <c r="E50" s="157"/>
      <c r="F50" s="157"/>
      <c r="G50" s="157"/>
      <c r="H50" s="157"/>
      <c r="I50" s="191"/>
      <c r="J50" s="157"/>
      <c r="K50" s="157"/>
      <c r="L50" s="157"/>
      <c r="M50" s="191"/>
      <c r="N50" s="157"/>
      <c r="O50" s="157"/>
      <c r="P50" s="157"/>
      <c r="Q50" s="114"/>
    </row>
    <row r="51" spans="1:32" s="196" customFormat="1" x14ac:dyDescent="0.25">
      <c r="A51" s="38" t="s">
        <v>92</v>
      </c>
      <c r="B51" s="192"/>
      <c r="C51" s="193"/>
      <c r="D51" s="193"/>
      <c r="E51" s="193"/>
      <c r="F51" s="193"/>
      <c r="G51" s="193"/>
      <c r="H51" s="193"/>
      <c r="I51" s="193"/>
      <c r="J51" s="194"/>
      <c r="K51" s="193"/>
      <c r="L51" s="193"/>
      <c r="M51" s="193"/>
      <c r="N51" s="194"/>
      <c r="O51" s="193"/>
      <c r="P51" s="193"/>
      <c r="Q51" s="195"/>
    </row>
    <row r="52" spans="1:32" s="18" customFormat="1" x14ac:dyDescent="0.25">
      <c r="A52" s="367" t="s">
        <v>882</v>
      </c>
      <c r="B52" s="367"/>
      <c r="C52" s="367"/>
      <c r="D52" s="367"/>
      <c r="E52" s="367"/>
      <c r="F52" s="367"/>
      <c r="G52" s="367"/>
      <c r="H52" s="367"/>
      <c r="I52" s="367"/>
      <c r="J52" s="367"/>
      <c r="K52" s="367"/>
      <c r="L52" s="367"/>
      <c r="M52" s="367"/>
      <c r="N52" s="367"/>
      <c r="O52" s="367"/>
      <c r="P52" s="367"/>
      <c r="Q52" s="194"/>
    </row>
    <row r="53" spans="1:32" s="18" customFormat="1" x14ac:dyDescent="0.25">
      <c r="A53" s="367" t="s">
        <v>41</v>
      </c>
      <c r="B53" s="367"/>
      <c r="C53" s="367"/>
      <c r="D53" s="367"/>
      <c r="E53" s="367"/>
      <c r="F53" s="367"/>
      <c r="G53" s="367"/>
      <c r="H53" s="367"/>
      <c r="I53" s="367"/>
      <c r="J53" s="367"/>
      <c r="K53" s="367"/>
      <c r="L53" s="367"/>
      <c r="M53" s="367"/>
      <c r="N53" s="367"/>
      <c r="O53" s="367"/>
      <c r="P53" s="367"/>
      <c r="Q53" s="194"/>
    </row>
    <row r="54" spans="1:32" s="60" customFormat="1" x14ac:dyDescent="0.25">
      <c r="A54" s="367" t="s">
        <v>43</v>
      </c>
      <c r="B54" s="367"/>
      <c r="C54" s="367"/>
      <c r="D54" s="367"/>
      <c r="E54" s="367"/>
      <c r="F54" s="367"/>
      <c r="G54" s="367"/>
      <c r="H54" s="367"/>
      <c r="I54" s="367"/>
      <c r="J54" s="367"/>
      <c r="K54" s="367"/>
      <c r="L54" s="367"/>
      <c r="M54" s="367"/>
      <c r="N54" s="367"/>
      <c r="O54" s="367"/>
      <c r="P54" s="367"/>
      <c r="Q54" s="199"/>
    </row>
    <row r="55" spans="1:32" s="60" customFormat="1" ht="22.2" customHeight="1" x14ac:dyDescent="0.25">
      <c r="A55" s="367" t="s">
        <v>99</v>
      </c>
      <c r="B55" s="367"/>
      <c r="C55" s="367"/>
      <c r="D55" s="367"/>
      <c r="E55" s="367"/>
      <c r="F55" s="367"/>
      <c r="G55" s="367"/>
      <c r="H55" s="367"/>
      <c r="I55" s="367"/>
      <c r="J55" s="367"/>
      <c r="K55" s="367"/>
      <c r="L55" s="367"/>
      <c r="M55" s="367"/>
      <c r="N55" s="367"/>
      <c r="O55" s="367"/>
      <c r="P55" s="367"/>
    </row>
    <row r="56" spans="1:32" s="60" customFormat="1" ht="22.2" customHeight="1" x14ac:dyDescent="0.25">
      <c r="A56" s="369" t="s">
        <v>166</v>
      </c>
      <c r="B56" s="369"/>
      <c r="C56" s="369"/>
      <c r="D56" s="369"/>
      <c r="E56" s="369"/>
      <c r="F56" s="369"/>
      <c r="G56" s="369"/>
      <c r="H56" s="369"/>
      <c r="I56" s="369"/>
      <c r="J56" s="369"/>
      <c r="K56" s="369"/>
      <c r="L56" s="369"/>
      <c r="M56" s="369"/>
      <c r="N56" s="369"/>
      <c r="O56" s="369"/>
      <c r="P56" s="369"/>
    </row>
    <row r="57" spans="1:32" s="60" customFormat="1" x14ac:dyDescent="0.25">
      <c r="A57" s="367" t="s">
        <v>347</v>
      </c>
      <c r="B57" s="367"/>
      <c r="C57" s="367"/>
      <c r="D57" s="367"/>
      <c r="E57" s="367"/>
      <c r="F57" s="367"/>
      <c r="G57" s="367"/>
      <c r="H57" s="367"/>
      <c r="I57" s="367"/>
      <c r="J57" s="367"/>
      <c r="K57" s="367"/>
      <c r="L57" s="367"/>
      <c r="M57" s="367"/>
      <c r="N57" s="367"/>
      <c r="O57" s="367"/>
      <c r="P57" s="367"/>
    </row>
    <row r="58" spans="1:32" s="60" customFormat="1" x14ac:dyDescent="0.25">
      <c r="A58" s="366" t="s">
        <v>167</v>
      </c>
      <c r="B58" s="366"/>
      <c r="C58" s="366"/>
      <c r="D58" s="366"/>
      <c r="E58" s="366"/>
      <c r="F58" s="366"/>
      <c r="G58" s="366"/>
      <c r="H58" s="366"/>
      <c r="I58" s="366"/>
      <c r="J58" s="366"/>
      <c r="K58" s="366"/>
      <c r="L58" s="366"/>
      <c r="M58" s="366"/>
      <c r="N58" s="366"/>
      <c r="O58" s="366"/>
      <c r="P58" s="366"/>
    </row>
    <row r="59" spans="1:32" s="18" customFormat="1" x14ac:dyDescent="0.25">
      <c r="A59" s="366" t="s">
        <v>168</v>
      </c>
      <c r="B59" s="366"/>
      <c r="C59" s="366"/>
      <c r="D59" s="366"/>
      <c r="E59" s="366"/>
      <c r="F59" s="366"/>
      <c r="G59" s="366"/>
      <c r="H59" s="366"/>
      <c r="I59" s="366"/>
      <c r="J59" s="366"/>
      <c r="K59" s="366"/>
      <c r="L59" s="366"/>
      <c r="M59" s="366"/>
      <c r="N59" s="366"/>
      <c r="O59" s="366"/>
      <c r="P59" s="366"/>
    </row>
    <row r="60" spans="1:32" s="18" customFormat="1" x14ac:dyDescent="0.25">
      <c r="A60" s="367" t="s">
        <v>348</v>
      </c>
      <c r="B60" s="367"/>
      <c r="C60" s="367"/>
      <c r="D60" s="367"/>
      <c r="E60" s="367"/>
      <c r="F60" s="367"/>
      <c r="G60" s="367"/>
      <c r="H60" s="367"/>
      <c r="I60" s="367"/>
      <c r="J60" s="367"/>
      <c r="K60" s="367"/>
      <c r="L60" s="367"/>
      <c r="M60" s="367"/>
      <c r="N60" s="367"/>
      <c r="O60" s="367"/>
      <c r="P60" s="367"/>
    </row>
    <row r="61" spans="1:32" s="18" customFormat="1" x14ac:dyDescent="0.25">
      <c r="A61" s="367" t="s">
        <v>349</v>
      </c>
      <c r="B61" s="367"/>
      <c r="C61" s="367"/>
      <c r="D61" s="367"/>
      <c r="E61" s="367"/>
      <c r="F61" s="367"/>
      <c r="G61" s="367"/>
      <c r="H61" s="367"/>
      <c r="I61" s="367"/>
      <c r="J61" s="367"/>
      <c r="K61" s="367"/>
      <c r="L61" s="367"/>
      <c r="M61" s="367"/>
      <c r="N61" s="367"/>
      <c r="O61" s="367"/>
      <c r="P61" s="367"/>
    </row>
    <row r="62" spans="1:32" s="18" customFormat="1" x14ac:dyDescent="0.25">
      <c r="A62" s="367" t="s">
        <v>351</v>
      </c>
      <c r="B62" s="367"/>
      <c r="C62" s="367"/>
      <c r="D62" s="367"/>
      <c r="E62" s="367"/>
      <c r="F62" s="367"/>
      <c r="G62" s="367"/>
      <c r="H62" s="367"/>
      <c r="I62" s="367"/>
      <c r="J62" s="367"/>
      <c r="K62" s="367"/>
      <c r="L62" s="367"/>
      <c r="M62" s="367"/>
      <c r="N62" s="367"/>
      <c r="O62" s="367"/>
      <c r="P62" s="367"/>
    </row>
    <row r="63" spans="1:32" s="18" customFormat="1" x14ac:dyDescent="0.25">
      <c r="A63" s="367" t="s">
        <v>350</v>
      </c>
      <c r="B63" s="367"/>
      <c r="C63" s="367"/>
      <c r="D63" s="367"/>
      <c r="E63" s="367"/>
      <c r="F63" s="367"/>
      <c r="G63" s="367"/>
      <c r="H63" s="367"/>
      <c r="I63" s="367"/>
      <c r="J63" s="367"/>
      <c r="K63" s="367"/>
      <c r="L63" s="367"/>
      <c r="M63" s="367"/>
      <c r="N63" s="367"/>
      <c r="O63" s="367"/>
      <c r="P63" s="367"/>
    </row>
    <row r="64" spans="1:32" s="18" customFormat="1" x14ac:dyDescent="0.25">
      <c r="A64" s="367" t="s">
        <v>352</v>
      </c>
      <c r="B64" s="367"/>
      <c r="C64" s="367"/>
      <c r="D64" s="367"/>
      <c r="E64" s="367"/>
      <c r="F64" s="367"/>
      <c r="G64" s="367"/>
      <c r="H64" s="367"/>
      <c r="I64" s="367"/>
      <c r="J64" s="367"/>
      <c r="K64" s="367"/>
      <c r="L64" s="367"/>
      <c r="M64" s="367"/>
      <c r="N64" s="367"/>
      <c r="O64" s="367"/>
      <c r="P64" s="367"/>
    </row>
    <row r="65" spans="1:16" s="18" customFormat="1" x14ac:dyDescent="0.25">
      <c r="A65" s="197"/>
      <c r="B65" s="220"/>
      <c r="C65" s="220"/>
      <c r="D65" s="220"/>
      <c r="E65" s="220"/>
      <c r="F65" s="220"/>
      <c r="G65" s="220"/>
      <c r="H65" s="220"/>
      <c r="I65" s="220"/>
      <c r="J65" s="220"/>
      <c r="K65" s="220"/>
      <c r="L65" s="220"/>
      <c r="M65" s="220"/>
      <c r="N65" s="220"/>
      <c r="O65" s="220"/>
      <c r="P65" s="220"/>
    </row>
    <row r="66" spans="1:16" s="18" customFormat="1" x14ac:dyDescent="0.25"/>
    <row r="67" spans="1:16" s="18" customFormat="1" x14ac:dyDescent="0.25"/>
    <row r="68" spans="1:16" s="18" customFormat="1" x14ac:dyDescent="0.25"/>
    <row r="69" spans="1:16" s="18" customFormat="1" x14ac:dyDescent="0.25"/>
    <row r="70" spans="1:16" s="18" customFormat="1" x14ac:dyDescent="0.25"/>
    <row r="71" spans="1:16" s="18" customFormat="1" x14ac:dyDescent="0.25"/>
    <row r="72" spans="1:16" s="18" customFormat="1" x14ac:dyDescent="0.25"/>
    <row r="73" spans="1:16" s="18" customFormat="1" x14ac:dyDescent="0.25"/>
  </sheetData>
  <customSheetViews>
    <customSheetView guid="{FA2E1843-2BE2-47CF-BE01-D42B5FFA5AE3}" showPageBreaks="1" showGridLines="0">
      <pane ySplit="5" topLeftCell="A6" activePane="bottomLeft" state="frozen"/>
      <selection pane="bottomLeft" activeCell="C7" sqref="C7"/>
      <pageMargins left="0.59055118110236227" right="0.59055118110236227" top="0.39370078740157483" bottom="0.59055118110236227" header="0" footer="0.39370078740157483"/>
      <pageSetup paperSize="9" scale="84" orientation="landscape" r:id="rId1"/>
      <headerFooter alignWithMargins="0"/>
    </customSheetView>
    <customSheetView guid="{8DCB927E-1FB2-45E1-A382-88D5F1827B16}" showGridLines="0">
      <pane ySplit="5" topLeftCell="A18" activePane="bottomLeft" state="frozen"/>
      <selection pane="bottomLeft" activeCell="B44" sqref="B44"/>
      <pageMargins left="0.59055118110236227" right="0.59055118110236227" top="0.39370078740157483" bottom="0.59055118110236227" header="0" footer="0.39370078740157483"/>
      <pageSetup paperSize="9" scale="84" orientation="landscape" r:id="rId2"/>
      <headerFooter alignWithMargins="0"/>
    </customSheetView>
    <customSheetView guid="{722B3250-471E-4256-A122-1330806A5616}" scale="130" showGridLines="0">
      <pane ySplit="5" topLeftCell="A21" activePane="bottomLeft" state="frozen"/>
      <selection pane="bottomLeft" activeCell="E40" sqref="E40"/>
      <pageMargins left="0.59055118110236227" right="0.59055118110236227" top="0.39370078740157483" bottom="0.59055118110236227" header="0" footer="0.39370078740157483"/>
      <pageSetup paperSize="9" scale="84" orientation="landscape" r:id="rId3"/>
      <headerFooter alignWithMargins="0"/>
    </customSheetView>
  </customSheetViews>
  <mergeCells count="18">
    <mergeCell ref="A64:P64"/>
    <mergeCell ref="A63:P63"/>
    <mergeCell ref="A62:P62"/>
    <mergeCell ref="A61:P61"/>
    <mergeCell ref="A60:P60"/>
    <mergeCell ref="A59:P59"/>
    <mergeCell ref="A58:P58"/>
    <mergeCell ref="A57:P57"/>
    <mergeCell ref="N4:P4"/>
    <mergeCell ref="J4:L4"/>
    <mergeCell ref="G4:G5"/>
    <mergeCell ref="H4:H5"/>
    <mergeCell ref="C4:F4"/>
    <mergeCell ref="A55:P55"/>
    <mergeCell ref="A54:P54"/>
    <mergeCell ref="A53:P53"/>
    <mergeCell ref="A52:P52"/>
    <mergeCell ref="A56:P56"/>
  </mergeCells>
  <phoneticPr fontId="0" type="noConversion"/>
  <pageMargins left="0.59055118110236227" right="0.39370078740157483" top="0.39370078740157483" bottom="0.59055118110236227" header="0" footer="0.39370078740157483"/>
  <pageSetup paperSize="9" scale="75" orientation="portrait" r:id="rId4"/>
  <headerFooter alignWithMargins="0"/>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sheetPr>
  <dimension ref="A1:Q46"/>
  <sheetViews>
    <sheetView showGridLines="0" zoomScaleNormal="100" zoomScaleSheetLayoutView="110" workbookViewId="0"/>
  </sheetViews>
  <sheetFormatPr baseColWidth="10" defaultColWidth="11.44140625" defaultRowHeight="21.75" customHeight="1" x14ac:dyDescent="0.25"/>
  <cols>
    <col min="1" max="1" width="26.44140625" style="297" customWidth="1"/>
    <col min="2" max="2" width="9" style="297" bestFit="1" customWidth="1"/>
    <col min="3" max="3" width="12.33203125" style="297" customWidth="1"/>
    <col min="4" max="4" width="11.88671875" style="297" customWidth="1"/>
    <col min="5" max="5" width="15" style="297" customWidth="1"/>
    <col min="6" max="6" width="8.33203125" style="297" customWidth="1"/>
    <col min="7" max="7" width="8.109375" style="297" customWidth="1"/>
    <col min="8" max="8" width="11.88671875" style="297" customWidth="1"/>
    <col min="9" max="9" width="9.5546875" style="297" customWidth="1"/>
    <col min="10" max="10" width="10" style="297" customWidth="1"/>
    <col min="11" max="11" width="8.33203125" style="297" customWidth="1"/>
    <col min="12" max="12" width="9.88671875" style="297" customWidth="1"/>
    <col min="13" max="13" width="11" style="297" customWidth="1"/>
    <col min="14" max="16384" width="11.44140625" style="297"/>
  </cols>
  <sheetData>
    <row r="1" spans="1:15" ht="12.6" customHeight="1" x14ac:dyDescent="0.25"/>
    <row r="2" spans="1:15" s="181" customFormat="1" ht="15.6" customHeight="1" x14ac:dyDescent="0.25">
      <c r="A2" s="373" t="s">
        <v>108</v>
      </c>
      <c r="B2" s="374"/>
      <c r="C2" s="374"/>
      <c r="D2" s="115"/>
      <c r="E2" s="115"/>
      <c r="F2" s="115"/>
      <c r="G2" s="115"/>
      <c r="H2" s="115"/>
      <c r="I2" s="115"/>
      <c r="J2" s="115"/>
      <c r="K2" s="115"/>
      <c r="L2" s="115"/>
      <c r="M2" s="326" t="s">
        <v>160</v>
      </c>
    </row>
    <row r="3" spans="1:15" ht="12.75" customHeight="1" x14ac:dyDescent="0.25">
      <c r="A3" s="377"/>
      <c r="B3" s="368" t="s">
        <v>216</v>
      </c>
      <c r="C3" s="327"/>
      <c r="D3" s="327"/>
      <c r="E3" s="327"/>
      <c r="F3" s="69"/>
      <c r="G3" s="69"/>
      <c r="H3" s="69"/>
      <c r="I3" s="327"/>
      <c r="J3" s="327"/>
      <c r="K3" s="327"/>
      <c r="L3" s="327"/>
      <c r="M3" s="327"/>
    </row>
    <row r="4" spans="1:15" s="181" customFormat="1" ht="17.25" customHeight="1" x14ac:dyDescent="0.25">
      <c r="A4" s="377"/>
      <c r="B4" s="368"/>
      <c r="C4" s="213"/>
      <c r="D4" s="327"/>
      <c r="E4" s="327"/>
      <c r="F4" s="213"/>
      <c r="G4" s="213"/>
      <c r="H4" s="213"/>
      <c r="I4" s="327"/>
      <c r="J4" s="327"/>
      <c r="K4" s="327"/>
      <c r="L4" s="364" t="s">
        <v>109</v>
      </c>
      <c r="M4" s="364"/>
    </row>
    <row r="5" spans="1:15" s="181" customFormat="1" ht="21.75" customHeight="1" x14ac:dyDescent="0.2">
      <c r="A5" s="378"/>
      <c r="B5" s="364"/>
      <c r="C5" s="211" t="s">
        <v>886</v>
      </c>
      <c r="D5" s="211" t="s">
        <v>44</v>
      </c>
      <c r="E5" s="211" t="s">
        <v>887</v>
      </c>
      <c r="F5" s="211" t="s">
        <v>888</v>
      </c>
      <c r="G5" s="211" t="s">
        <v>889</v>
      </c>
      <c r="H5" s="211" t="s">
        <v>46</v>
      </c>
      <c r="I5" s="211" t="s">
        <v>114</v>
      </c>
      <c r="J5" s="211" t="s">
        <v>890</v>
      </c>
      <c r="K5" s="211" t="s">
        <v>891</v>
      </c>
      <c r="L5" s="211" t="s">
        <v>892</v>
      </c>
      <c r="M5" s="211" t="s">
        <v>110</v>
      </c>
      <c r="O5" s="328"/>
    </row>
    <row r="6" spans="1:15" ht="12.6" customHeight="1" x14ac:dyDescent="0.25">
      <c r="A6" s="279" t="s">
        <v>47</v>
      </c>
      <c r="B6" s="329"/>
      <c r="C6" s="329"/>
      <c r="D6" s="329"/>
      <c r="E6" s="329"/>
      <c r="F6" s="329"/>
      <c r="G6" s="329"/>
      <c r="H6" s="329"/>
      <c r="I6" s="329"/>
      <c r="J6" s="329"/>
      <c r="K6" s="329"/>
      <c r="L6" s="329"/>
      <c r="M6" s="329"/>
    </row>
    <row r="7" spans="1:15" ht="12.6" customHeight="1" x14ac:dyDescent="0.25">
      <c r="A7" s="370" t="s">
        <v>209</v>
      </c>
      <c r="B7" s="330">
        <v>42825</v>
      </c>
      <c r="C7" s="331">
        <v>123916522.04000001</v>
      </c>
      <c r="D7" s="332">
        <v>3.24</v>
      </c>
      <c r="E7" s="332">
        <v>61.57</v>
      </c>
      <c r="F7" s="332">
        <v>2.95</v>
      </c>
      <c r="G7" s="332">
        <v>1.37</v>
      </c>
      <c r="H7" s="332">
        <v>1.5</v>
      </c>
      <c r="I7" s="332">
        <v>21.08</v>
      </c>
      <c r="J7" s="332">
        <v>9.7100000000000009</v>
      </c>
      <c r="K7" s="332">
        <v>1.02</v>
      </c>
      <c r="L7" s="332">
        <v>0.68</v>
      </c>
      <c r="M7" s="332">
        <v>31.67</v>
      </c>
    </row>
    <row r="8" spans="1:15" ht="12.6" customHeight="1" x14ac:dyDescent="0.25">
      <c r="A8" s="370"/>
      <c r="B8" s="333">
        <v>42735</v>
      </c>
      <c r="C8" s="334">
        <v>123756808.47</v>
      </c>
      <c r="D8" s="335">
        <v>4.0199999999999996</v>
      </c>
      <c r="E8" s="335">
        <v>62.01</v>
      </c>
      <c r="F8" s="335">
        <v>3.81</v>
      </c>
      <c r="G8" s="335">
        <v>1.27</v>
      </c>
      <c r="H8" s="335">
        <v>1.01</v>
      </c>
      <c r="I8" s="335">
        <v>21.18</v>
      </c>
      <c r="J8" s="335">
        <v>9.61</v>
      </c>
      <c r="K8" s="335">
        <v>1.06</v>
      </c>
      <c r="L8" s="335">
        <v>1.25</v>
      </c>
      <c r="M8" s="335">
        <v>31.98</v>
      </c>
    </row>
    <row r="9" spans="1:15" ht="12.6" customHeight="1" x14ac:dyDescent="0.25">
      <c r="A9" s="370" t="s">
        <v>432</v>
      </c>
      <c r="B9" s="330">
        <v>42825</v>
      </c>
      <c r="C9" s="331">
        <v>43890156.170000002</v>
      </c>
      <c r="D9" s="332">
        <v>0</v>
      </c>
      <c r="E9" s="336" t="s">
        <v>812</v>
      </c>
      <c r="F9" s="336" t="s">
        <v>812</v>
      </c>
      <c r="G9" s="336" t="s">
        <v>812</v>
      </c>
      <c r="H9" s="336" t="s">
        <v>812</v>
      </c>
      <c r="I9" s="332">
        <v>4.5</v>
      </c>
      <c r="J9" s="332">
        <v>11.06</v>
      </c>
      <c r="K9" s="332">
        <v>3.32</v>
      </c>
      <c r="L9" s="336" t="s">
        <v>812</v>
      </c>
      <c r="M9" s="332">
        <v>30.55</v>
      </c>
      <c r="O9" s="337"/>
    </row>
    <row r="10" spans="1:15" ht="12.6" customHeight="1" x14ac:dyDescent="0.25">
      <c r="A10" s="370"/>
      <c r="B10" s="333">
        <v>42735</v>
      </c>
      <c r="C10" s="334">
        <v>45852329.490000002</v>
      </c>
      <c r="D10" s="335">
        <v>0</v>
      </c>
      <c r="E10" s="338" t="s">
        <v>812</v>
      </c>
      <c r="F10" s="338" t="s">
        <v>812</v>
      </c>
      <c r="G10" s="338" t="s">
        <v>812</v>
      </c>
      <c r="H10" s="338" t="s">
        <v>812</v>
      </c>
      <c r="I10" s="335">
        <v>16.649999999999999</v>
      </c>
      <c r="J10" s="335">
        <v>46.31</v>
      </c>
      <c r="K10" s="335">
        <v>13.27</v>
      </c>
      <c r="L10" s="338" t="s">
        <v>812</v>
      </c>
      <c r="M10" s="335">
        <v>29.85</v>
      </c>
    </row>
    <row r="11" spans="1:15" ht="12.6" customHeight="1" x14ac:dyDescent="0.25">
      <c r="A11" s="370" t="s">
        <v>409</v>
      </c>
      <c r="B11" s="330">
        <v>42825</v>
      </c>
      <c r="C11" s="331" t="s">
        <v>455</v>
      </c>
      <c r="D11" s="331" t="s">
        <v>455</v>
      </c>
      <c r="E11" s="331" t="s">
        <v>455</v>
      </c>
      <c r="F11" s="331" t="s">
        <v>455</v>
      </c>
      <c r="G11" s="331" t="s">
        <v>455</v>
      </c>
      <c r="H11" s="331" t="s">
        <v>455</v>
      </c>
      <c r="I11" s="331" t="s">
        <v>455</v>
      </c>
      <c r="J11" s="331" t="s">
        <v>455</v>
      </c>
      <c r="K11" s="331" t="s">
        <v>455</v>
      </c>
      <c r="L11" s="331" t="s">
        <v>455</v>
      </c>
      <c r="M11" s="331" t="s">
        <v>455</v>
      </c>
    </row>
    <row r="12" spans="1:15" ht="12.6" customHeight="1" x14ac:dyDescent="0.25">
      <c r="A12" s="370"/>
      <c r="B12" s="333">
        <v>42735</v>
      </c>
      <c r="C12" s="334" t="s">
        <v>455</v>
      </c>
      <c r="D12" s="334" t="s">
        <v>455</v>
      </c>
      <c r="E12" s="334" t="s">
        <v>455</v>
      </c>
      <c r="F12" s="334" t="s">
        <v>455</v>
      </c>
      <c r="G12" s="334" t="s">
        <v>455</v>
      </c>
      <c r="H12" s="334" t="s">
        <v>455</v>
      </c>
      <c r="I12" s="334" t="s">
        <v>455</v>
      </c>
      <c r="J12" s="334" t="s">
        <v>455</v>
      </c>
      <c r="K12" s="334" t="s">
        <v>455</v>
      </c>
      <c r="L12" s="334" t="s">
        <v>455</v>
      </c>
      <c r="M12" s="334" t="s">
        <v>455</v>
      </c>
    </row>
    <row r="13" spans="1:15" ht="12.6" customHeight="1" x14ac:dyDescent="0.25">
      <c r="A13" s="381" t="s">
        <v>429</v>
      </c>
      <c r="B13" s="339">
        <v>42825</v>
      </c>
      <c r="C13" s="340">
        <v>16613532.949999999</v>
      </c>
      <c r="D13" s="341">
        <v>6.85</v>
      </c>
      <c r="E13" s="341">
        <v>38.950000000000003</v>
      </c>
      <c r="F13" s="341">
        <v>3.43</v>
      </c>
      <c r="G13" s="341">
        <v>1.1100000000000001</v>
      </c>
      <c r="H13" s="341">
        <v>7.5</v>
      </c>
      <c r="I13" s="341">
        <v>6.86</v>
      </c>
      <c r="J13" s="341">
        <v>4.87</v>
      </c>
      <c r="K13" s="341">
        <v>2.74</v>
      </c>
      <c r="L13" s="341">
        <v>7.25</v>
      </c>
      <c r="M13" s="341">
        <v>9.65</v>
      </c>
    </row>
    <row r="14" spans="1:15" ht="12.6" customHeight="1" x14ac:dyDescent="0.25">
      <c r="A14" s="381"/>
      <c r="B14" s="339">
        <v>42735</v>
      </c>
      <c r="C14" s="340">
        <v>17446135.800000001</v>
      </c>
      <c r="D14" s="341">
        <v>7.17</v>
      </c>
      <c r="E14" s="341">
        <v>40.72</v>
      </c>
      <c r="F14" s="341">
        <v>3.27</v>
      </c>
      <c r="G14" s="341">
        <v>1.1599999999999999</v>
      </c>
      <c r="H14" s="341">
        <v>12.34</v>
      </c>
      <c r="I14" s="341">
        <v>6.95</v>
      </c>
      <c r="J14" s="341">
        <v>4.7</v>
      </c>
      <c r="K14" s="341">
        <v>2.69</v>
      </c>
      <c r="L14" s="341">
        <v>7.2</v>
      </c>
      <c r="M14" s="341">
        <v>9.86</v>
      </c>
    </row>
    <row r="15" spans="1:15" ht="12.6" customHeight="1" x14ac:dyDescent="0.25">
      <c r="A15" s="370" t="s">
        <v>210</v>
      </c>
      <c r="B15" s="330">
        <v>42825</v>
      </c>
      <c r="C15" s="331" t="s">
        <v>455</v>
      </c>
      <c r="D15" s="331" t="s">
        <v>455</v>
      </c>
      <c r="E15" s="331" t="s">
        <v>455</v>
      </c>
      <c r="F15" s="331" t="s">
        <v>455</v>
      </c>
      <c r="G15" s="331" t="s">
        <v>455</v>
      </c>
      <c r="H15" s="331" t="s">
        <v>455</v>
      </c>
      <c r="I15" s="331" t="s">
        <v>455</v>
      </c>
      <c r="J15" s="331" t="s">
        <v>455</v>
      </c>
      <c r="K15" s="331" t="s">
        <v>455</v>
      </c>
      <c r="L15" s="331" t="s">
        <v>455</v>
      </c>
      <c r="M15" s="331" t="s">
        <v>455</v>
      </c>
    </row>
    <row r="16" spans="1:15" ht="12.6" customHeight="1" x14ac:dyDescent="0.25">
      <c r="A16" s="370"/>
      <c r="B16" s="333">
        <v>42735</v>
      </c>
      <c r="C16" s="334" t="s">
        <v>455</v>
      </c>
      <c r="D16" s="334" t="s">
        <v>455</v>
      </c>
      <c r="E16" s="334" t="s">
        <v>455</v>
      </c>
      <c r="F16" s="334" t="s">
        <v>455</v>
      </c>
      <c r="G16" s="334" t="s">
        <v>455</v>
      </c>
      <c r="H16" s="334" t="s">
        <v>455</v>
      </c>
      <c r="I16" s="334" t="s">
        <v>455</v>
      </c>
      <c r="J16" s="334" t="s">
        <v>455</v>
      </c>
      <c r="K16" s="334" t="s">
        <v>455</v>
      </c>
      <c r="L16" s="334" t="s">
        <v>455</v>
      </c>
      <c r="M16" s="334" t="s">
        <v>455</v>
      </c>
    </row>
    <row r="17" spans="1:13" ht="12.6" customHeight="1" x14ac:dyDescent="0.25">
      <c r="A17" s="370" t="s">
        <v>211</v>
      </c>
      <c r="B17" s="330">
        <v>42825</v>
      </c>
      <c r="C17" s="331" t="s">
        <v>455</v>
      </c>
      <c r="D17" s="331" t="s">
        <v>455</v>
      </c>
      <c r="E17" s="331" t="s">
        <v>455</v>
      </c>
      <c r="F17" s="331" t="s">
        <v>455</v>
      </c>
      <c r="G17" s="331" t="s">
        <v>455</v>
      </c>
      <c r="H17" s="331" t="s">
        <v>455</v>
      </c>
      <c r="I17" s="331" t="s">
        <v>455</v>
      </c>
      <c r="J17" s="331" t="s">
        <v>455</v>
      </c>
      <c r="K17" s="331" t="s">
        <v>455</v>
      </c>
      <c r="L17" s="331" t="s">
        <v>455</v>
      </c>
      <c r="M17" s="331" t="s">
        <v>455</v>
      </c>
    </row>
    <row r="18" spans="1:13" ht="12.6" customHeight="1" x14ac:dyDescent="0.25">
      <c r="A18" s="370"/>
      <c r="B18" s="333">
        <v>42735</v>
      </c>
      <c r="C18" s="334" t="s">
        <v>455</v>
      </c>
      <c r="D18" s="334" t="s">
        <v>455</v>
      </c>
      <c r="E18" s="334" t="s">
        <v>455</v>
      </c>
      <c r="F18" s="334" t="s">
        <v>455</v>
      </c>
      <c r="G18" s="334" t="s">
        <v>455</v>
      </c>
      <c r="H18" s="334" t="s">
        <v>455</v>
      </c>
      <c r="I18" s="334" t="s">
        <v>455</v>
      </c>
      <c r="J18" s="334" t="s">
        <v>455</v>
      </c>
      <c r="K18" s="334" t="s">
        <v>455</v>
      </c>
      <c r="L18" s="334" t="s">
        <v>455</v>
      </c>
      <c r="M18" s="334" t="s">
        <v>455</v>
      </c>
    </row>
    <row r="19" spans="1:13" ht="12.6" customHeight="1" x14ac:dyDescent="0.25">
      <c r="A19" s="370" t="s">
        <v>212</v>
      </c>
      <c r="B19" s="330">
        <v>42825</v>
      </c>
      <c r="C19" s="331">
        <v>11707425.880000001</v>
      </c>
      <c r="D19" s="332">
        <v>7.99</v>
      </c>
      <c r="E19" s="332">
        <v>3.21</v>
      </c>
      <c r="F19" s="332">
        <v>1.5</v>
      </c>
      <c r="G19" s="332">
        <v>0.82</v>
      </c>
      <c r="H19" s="332">
        <v>1.55</v>
      </c>
      <c r="I19" s="332">
        <v>5.08</v>
      </c>
      <c r="J19" s="332">
        <v>3.49</v>
      </c>
      <c r="K19" s="332">
        <v>8.1300000000000008</v>
      </c>
      <c r="L19" s="332">
        <v>0.3</v>
      </c>
      <c r="M19" s="332">
        <v>22.69</v>
      </c>
    </row>
    <row r="20" spans="1:13" ht="12.6" customHeight="1" x14ac:dyDescent="0.25">
      <c r="A20" s="370"/>
      <c r="B20" s="333">
        <v>42735</v>
      </c>
      <c r="C20" s="334">
        <v>11158562.880000001</v>
      </c>
      <c r="D20" s="335">
        <v>6.63</v>
      </c>
      <c r="E20" s="335">
        <v>3.8</v>
      </c>
      <c r="F20" s="335">
        <v>1.41</v>
      </c>
      <c r="G20" s="335">
        <v>0.86</v>
      </c>
      <c r="H20" s="335">
        <v>1.53</v>
      </c>
      <c r="I20" s="335">
        <v>5.16</v>
      </c>
      <c r="J20" s="335">
        <v>3.63</v>
      </c>
      <c r="K20" s="335">
        <v>8.2100000000000009</v>
      </c>
      <c r="L20" s="335">
        <v>0.4</v>
      </c>
      <c r="M20" s="335">
        <v>23.25</v>
      </c>
    </row>
    <row r="21" spans="1:13" ht="12.6" customHeight="1" x14ac:dyDescent="0.25">
      <c r="A21" s="370" t="s">
        <v>410</v>
      </c>
      <c r="B21" s="330">
        <v>42825</v>
      </c>
      <c r="C21" s="331">
        <v>430894.02</v>
      </c>
      <c r="D21" s="332">
        <v>4.46</v>
      </c>
      <c r="E21" s="332">
        <v>35.479999999999997</v>
      </c>
      <c r="F21" s="332">
        <v>9.4700000000000006</v>
      </c>
      <c r="G21" s="332">
        <v>3.7</v>
      </c>
      <c r="H21" s="332">
        <v>14.59</v>
      </c>
      <c r="I21" s="332">
        <v>7.09</v>
      </c>
      <c r="J21" s="332">
        <v>8.8000000000000007</v>
      </c>
      <c r="K21" s="332">
        <v>1.74</v>
      </c>
      <c r="L21" s="332">
        <v>29.89</v>
      </c>
      <c r="M21" s="332">
        <v>32.81</v>
      </c>
    </row>
    <row r="22" spans="1:13" ht="12.6" customHeight="1" x14ac:dyDescent="0.25">
      <c r="A22" s="370"/>
      <c r="B22" s="333">
        <v>42735</v>
      </c>
      <c r="C22" s="334">
        <v>457118.9</v>
      </c>
      <c r="D22" s="335">
        <v>4.91</v>
      </c>
      <c r="E22" s="335">
        <v>35.880000000000003</v>
      </c>
      <c r="F22" s="335">
        <v>9.57</v>
      </c>
      <c r="G22" s="335">
        <v>3.45</v>
      </c>
      <c r="H22" s="335">
        <v>15.75</v>
      </c>
      <c r="I22" s="335">
        <v>7.14</v>
      </c>
      <c r="J22" s="335">
        <v>8.56</v>
      </c>
      <c r="K22" s="335">
        <v>1.74</v>
      </c>
      <c r="L22" s="335">
        <v>28.86</v>
      </c>
      <c r="M22" s="335">
        <v>32.17</v>
      </c>
    </row>
    <row r="23" spans="1:13" ht="12.6" customHeight="1" x14ac:dyDescent="0.25">
      <c r="A23" s="370" t="s">
        <v>213</v>
      </c>
      <c r="B23" s="330">
        <v>42825</v>
      </c>
      <c r="C23" s="331" t="s">
        <v>455</v>
      </c>
      <c r="D23" s="331" t="s">
        <v>455</v>
      </c>
      <c r="E23" s="331" t="s">
        <v>455</v>
      </c>
      <c r="F23" s="331" t="s">
        <v>455</v>
      </c>
      <c r="G23" s="331" t="s">
        <v>455</v>
      </c>
      <c r="H23" s="331" t="s">
        <v>455</v>
      </c>
      <c r="I23" s="331" t="s">
        <v>455</v>
      </c>
      <c r="J23" s="331" t="s">
        <v>455</v>
      </c>
      <c r="K23" s="331" t="s">
        <v>455</v>
      </c>
      <c r="L23" s="331" t="s">
        <v>455</v>
      </c>
      <c r="M23" s="331" t="s">
        <v>455</v>
      </c>
    </row>
    <row r="24" spans="1:13" ht="12.6" customHeight="1" x14ac:dyDescent="0.25">
      <c r="A24" s="370"/>
      <c r="B24" s="333">
        <v>42735</v>
      </c>
      <c r="C24" s="334" t="s">
        <v>455</v>
      </c>
      <c r="D24" s="334" t="s">
        <v>455</v>
      </c>
      <c r="E24" s="334" t="s">
        <v>455</v>
      </c>
      <c r="F24" s="334" t="s">
        <v>455</v>
      </c>
      <c r="G24" s="334" t="s">
        <v>455</v>
      </c>
      <c r="H24" s="334" t="s">
        <v>455</v>
      </c>
      <c r="I24" s="334" t="s">
        <v>455</v>
      </c>
      <c r="J24" s="334" t="s">
        <v>455</v>
      </c>
      <c r="K24" s="334" t="s">
        <v>455</v>
      </c>
      <c r="L24" s="334" t="s">
        <v>455</v>
      </c>
      <c r="M24" s="334" t="s">
        <v>455</v>
      </c>
    </row>
    <row r="25" spans="1:13" ht="12.6" customHeight="1" x14ac:dyDescent="0.25">
      <c r="A25" s="370" t="s">
        <v>214</v>
      </c>
      <c r="B25" s="330">
        <v>42825</v>
      </c>
      <c r="C25" s="331" t="s">
        <v>455</v>
      </c>
      <c r="D25" s="331" t="s">
        <v>455</v>
      </c>
      <c r="E25" s="331" t="s">
        <v>455</v>
      </c>
      <c r="F25" s="331" t="s">
        <v>455</v>
      </c>
      <c r="G25" s="331" t="s">
        <v>455</v>
      </c>
      <c r="H25" s="331" t="s">
        <v>455</v>
      </c>
      <c r="I25" s="331" t="s">
        <v>455</v>
      </c>
      <c r="J25" s="331" t="s">
        <v>455</v>
      </c>
      <c r="K25" s="331" t="s">
        <v>455</v>
      </c>
      <c r="L25" s="331" t="s">
        <v>455</v>
      </c>
      <c r="M25" s="331" t="s">
        <v>455</v>
      </c>
    </row>
    <row r="26" spans="1:13" ht="12.6" customHeight="1" x14ac:dyDescent="0.25">
      <c r="A26" s="370"/>
      <c r="B26" s="333">
        <v>42735</v>
      </c>
      <c r="C26" s="334" t="s">
        <v>455</v>
      </c>
      <c r="D26" s="334" t="s">
        <v>455</v>
      </c>
      <c r="E26" s="334" t="s">
        <v>455</v>
      </c>
      <c r="F26" s="334" t="s">
        <v>455</v>
      </c>
      <c r="G26" s="334" t="s">
        <v>455</v>
      </c>
      <c r="H26" s="334" t="s">
        <v>455</v>
      </c>
      <c r="I26" s="334" t="s">
        <v>455</v>
      </c>
      <c r="J26" s="334" t="s">
        <v>455</v>
      </c>
      <c r="K26" s="334" t="s">
        <v>455</v>
      </c>
      <c r="L26" s="334" t="s">
        <v>455</v>
      </c>
      <c r="M26" s="334" t="s">
        <v>455</v>
      </c>
    </row>
    <row r="27" spans="1:13" ht="12.6" customHeight="1" x14ac:dyDescent="0.25">
      <c r="A27" s="379" t="s">
        <v>215</v>
      </c>
      <c r="B27" s="339">
        <v>42825</v>
      </c>
      <c r="C27" s="340">
        <v>18068760.82</v>
      </c>
      <c r="D27" s="341">
        <v>0</v>
      </c>
      <c r="E27" s="341">
        <v>0</v>
      </c>
      <c r="F27" s="341">
        <v>0</v>
      </c>
      <c r="G27" s="341">
        <v>0</v>
      </c>
      <c r="H27" s="341">
        <v>0</v>
      </c>
      <c r="I27" s="341">
        <v>10.1</v>
      </c>
      <c r="J27" s="341">
        <v>4.74</v>
      </c>
      <c r="K27" s="341">
        <v>4.01</v>
      </c>
      <c r="L27" s="341">
        <v>100</v>
      </c>
      <c r="M27" s="342"/>
    </row>
    <row r="28" spans="1:13" ht="12.6" customHeight="1" x14ac:dyDescent="0.25">
      <c r="A28" s="379"/>
      <c r="B28" s="343">
        <v>42735</v>
      </c>
      <c r="C28" s="340">
        <v>18461250.920000002</v>
      </c>
      <c r="D28" s="341">
        <v>0</v>
      </c>
      <c r="E28" s="341">
        <v>0</v>
      </c>
      <c r="F28" s="341">
        <v>0</v>
      </c>
      <c r="G28" s="341">
        <v>0</v>
      </c>
      <c r="H28" s="341">
        <v>0</v>
      </c>
      <c r="I28" s="341">
        <v>10.34</v>
      </c>
      <c r="J28" s="341">
        <v>4.5</v>
      </c>
      <c r="K28" s="341">
        <v>4.08</v>
      </c>
      <c r="L28" s="341">
        <v>100</v>
      </c>
      <c r="M28" s="344"/>
    </row>
    <row r="29" spans="1:13" ht="12.6" customHeight="1" x14ac:dyDescent="0.25">
      <c r="A29" s="382" t="s">
        <v>27</v>
      </c>
      <c r="B29" s="339">
        <v>42825</v>
      </c>
      <c r="C29" s="345">
        <v>358296</v>
      </c>
      <c r="D29" s="346">
        <v>0</v>
      </c>
      <c r="E29" s="346">
        <v>0</v>
      </c>
      <c r="F29" s="346">
        <v>0.16</v>
      </c>
      <c r="G29" s="346">
        <v>0.32</v>
      </c>
      <c r="H29" s="346">
        <v>11.89</v>
      </c>
      <c r="I29" s="346">
        <v>0.1</v>
      </c>
      <c r="J29" s="346">
        <v>0.1</v>
      </c>
      <c r="K29" s="346">
        <v>0</v>
      </c>
      <c r="L29" s="346">
        <v>10.79</v>
      </c>
      <c r="M29" s="347"/>
    </row>
    <row r="30" spans="1:13" ht="12.6" customHeight="1" x14ac:dyDescent="0.25">
      <c r="A30" s="380"/>
      <c r="B30" s="343">
        <v>42735</v>
      </c>
      <c r="C30" s="348">
        <v>900588</v>
      </c>
      <c r="D30" s="349">
        <v>0</v>
      </c>
      <c r="E30" s="349">
        <v>0</v>
      </c>
      <c r="F30" s="349">
        <v>0.05</v>
      </c>
      <c r="G30" s="349">
        <v>1.26</v>
      </c>
      <c r="H30" s="349">
        <v>12.11</v>
      </c>
      <c r="I30" s="349">
        <v>0.11</v>
      </c>
      <c r="J30" s="349">
        <v>0.06</v>
      </c>
      <c r="K30" s="349">
        <v>0</v>
      </c>
      <c r="L30" s="349">
        <v>6.09</v>
      </c>
      <c r="M30" s="350"/>
    </row>
    <row r="31" spans="1:13" ht="12.6" customHeight="1" x14ac:dyDescent="0.25">
      <c r="A31" s="379" t="s">
        <v>204</v>
      </c>
      <c r="B31" s="339">
        <v>42825</v>
      </c>
      <c r="C31" s="345">
        <v>3870272.36</v>
      </c>
      <c r="D31" s="346">
        <v>0.01</v>
      </c>
      <c r="E31" s="346">
        <v>37.15</v>
      </c>
      <c r="F31" s="346">
        <v>1.66</v>
      </c>
      <c r="G31" s="346">
        <v>0</v>
      </c>
      <c r="H31" s="346">
        <v>0</v>
      </c>
      <c r="I31" s="346">
        <v>14.54</v>
      </c>
      <c r="J31" s="346">
        <v>7.05</v>
      </c>
      <c r="K31" s="346">
        <v>1.48</v>
      </c>
      <c r="L31" s="346">
        <v>33.32</v>
      </c>
      <c r="M31" s="347"/>
    </row>
    <row r="32" spans="1:13" ht="12.6" customHeight="1" x14ac:dyDescent="0.25">
      <c r="A32" s="380"/>
      <c r="B32" s="343">
        <v>42735</v>
      </c>
      <c r="C32" s="348">
        <v>3808081.94</v>
      </c>
      <c r="D32" s="349">
        <v>0.02</v>
      </c>
      <c r="E32" s="349">
        <v>76.849999999999994</v>
      </c>
      <c r="F32" s="349">
        <v>2.06</v>
      </c>
      <c r="G32" s="349">
        <v>0</v>
      </c>
      <c r="H32" s="349">
        <v>0</v>
      </c>
      <c r="I32" s="349">
        <v>1.49</v>
      </c>
      <c r="J32" s="349">
        <v>1.46</v>
      </c>
      <c r="K32" s="349">
        <v>1.68</v>
      </c>
      <c r="L32" s="349">
        <v>16.22</v>
      </c>
      <c r="M32" s="350"/>
    </row>
    <row r="33" spans="1:17" ht="12.75" customHeight="1" x14ac:dyDescent="0.25">
      <c r="A33" s="372"/>
      <c r="B33" s="372"/>
      <c r="C33" s="372"/>
      <c r="D33" s="372"/>
      <c r="E33" s="372"/>
      <c r="F33" s="372"/>
      <c r="G33" s="372"/>
      <c r="H33" s="372"/>
      <c r="I33" s="372"/>
      <c r="J33" s="372"/>
      <c r="K33" s="372"/>
      <c r="L33" s="372"/>
      <c r="M33" s="20"/>
      <c r="O33" s="20"/>
      <c r="P33" s="20"/>
      <c r="Q33" s="20"/>
    </row>
    <row r="34" spans="1:17" ht="14.25" customHeight="1" x14ac:dyDescent="0.25">
      <c r="A34" s="375" t="s">
        <v>92</v>
      </c>
      <c r="B34" s="376"/>
      <c r="C34" s="20"/>
      <c r="D34" s="20"/>
      <c r="E34" s="20"/>
      <c r="F34" s="20"/>
      <c r="G34" s="20"/>
      <c r="H34" s="20"/>
      <c r="I34" s="20"/>
      <c r="K34" s="20"/>
      <c r="L34" s="20"/>
      <c r="M34" s="20"/>
      <c r="O34" s="20"/>
      <c r="P34" s="20"/>
      <c r="Q34" s="20"/>
    </row>
    <row r="35" spans="1:17" ht="14.25" customHeight="1" x14ac:dyDescent="0.25">
      <c r="A35" s="218" t="s">
        <v>893</v>
      </c>
      <c r="B35" s="351"/>
      <c r="C35" s="20"/>
      <c r="D35" s="20"/>
      <c r="E35" s="20"/>
      <c r="F35" s="20"/>
      <c r="G35" s="20"/>
      <c r="H35" s="20"/>
      <c r="I35" s="20"/>
      <c r="K35" s="20"/>
      <c r="L35" s="20"/>
      <c r="M35" s="20"/>
      <c r="O35" s="20"/>
      <c r="P35" s="20"/>
      <c r="Q35" s="20"/>
    </row>
    <row r="36" spans="1:17" ht="10.8" x14ac:dyDescent="0.25">
      <c r="A36" s="371" t="s">
        <v>894</v>
      </c>
      <c r="B36" s="372"/>
      <c r="C36" s="372"/>
      <c r="D36" s="372"/>
      <c r="E36" s="372"/>
      <c r="F36" s="372"/>
      <c r="G36" s="372"/>
      <c r="H36" s="372"/>
      <c r="I36" s="372"/>
      <c r="J36" s="372"/>
      <c r="K36" s="372"/>
      <c r="L36" s="372"/>
      <c r="M36" s="20"/>
      <c r="O36" s="20"/>
      <c r="P36" s="20"/>
      <c r="Q36" s="20"/>
    </row>
    <row r="37" spans="1:17" ht="10.8" x14ac:dyDescent="0.25">
      <c r="A37" s="308" t="s">
        <v>895</v>
      </c>
      <c r="B37" s="217"/>
      <c r="C37" s="20"/>
      <c r="D37" s="20"/>
      <c r="E37" s="20"/>
      <c r="F37" s="20"/>
      <c r="G37" s="20"/>
      <c r="H37" s="20"/>
      <c r="I37" s="20"/>
      <c r="K37" s="20"/>
      <c r="L37" s="20"/>
      <c r="M37" s="20"/>
      <c r="O37" s="20"/>
      <c r="P37" s="20"/>
      <c r="Q37" s="20"/>
    </row>
    <row r="38" spans="1:17" ht="10.8" x14ac:dyDescent="0.25">
      <c r="A38" s="371" t="s">
        <v>896</v>
      </c>
      <c r="B38" s="372"/>
      <c r="C38" s="372"/>
      <c r="D38" s="372"/>
      <c r="E38" s="372"/>
      <c r="F38" s="372"/>
      <c r="G38" s="372"/>
      <c r="H38" s="372"/>
      <c r="I38" s="372"/>
      <c r="J38" s="372"/>
      <c r="K38" s="372"/>
      <c r="L38" s="372"/>
      <c r="M38" s="20"/>
      <c r="O38" s="20"/>
      <c r="P38" s="20"/>
      <c r="Q38" s="20"/>
    </row>
    <row r="39" spans="1:17" ht="10.8" x14ac:dyDescent="0.25">
      <c r="A39" s="371" t="s">
        <v>897</v>
      </c>
      <c r="B39" s="372"/>
      <c r="C39" s="372"/>
      <c r="D39" s="372"/>
      <c r="E39" s="372"/>
      <c r="F39" s="372"/>
      <c r="G39" s="372"/>
      <c r="H39" s="372"/>
      <c r="I39" s="372"/>
      <c r="J39" s="372"/>
      <c r="K39" s="372"/>
      <c r="L39" s="372"/>
      <c r="M39" s="20"/>
      <c r="O39" s="20"/>
      <c r="P39" s="20"/>
      <c r="Q39" s="20"/>
    </row>
    <row r="40" spans="1:17" ht="21.6" customHeight="1" x14ac:dyDescent="0.25">
      <c r="A40" s="371" t="s">
        <v>898</v>
      </c>
      <c r="B40" s="372"/>
      <c r="C40" s="372"/>
      <c r="D40" s="372"/>
      <c r="E40" s="372"/>
      <c r="F40" s="372"/>
      <c r="G40" s="372"/>
      <c r="H40" s="372"/>
      <c r="I40" s="372"/>
      <c r="J40" s="372"/>
      <c r="K40" s="372"/>
      <c r="L40" s="372"/>
      <c r="M40" s="20"/>
      <c r="O40" s="20"/>
      <c r="P40" s="20"/>
      <c r="Q40" s="20"/>
    </row>
    <row r="41" spans="1:17" ht="10.8" x14ac:dyDescent="0.25">
      <c r="A41" s="371" t="s">
        <v>899</v>
      </c>
      <c r="B41" s="372"/>
      <c r="C41" s="372"/>
      <c r="D41" s="372"/>
      <c r="E41" s="372"/>
      <c r="F41" s="372"/>
      <c r="G41" s="372"/>
      <c r="H41" s="372"/>
      <c r="I41" s="372"/>
      <c r="J41" s="372"/>
      <c r="K41" s="372"/>
      <c r="L41" s="372"/>
      <c r="M41" s="20"/>
      <c r="O41" s="20"/>
      <c r="P41" s="20"/>
      <c r="Q41" s="20"/>
    </row>
    <row r="42" spans="1:17" ht="10.8" x14ac:dyDescent="0.25">
      <c r="A42" s="371" t="s">
        <v>900</v>
      </c>
      <c r="B42" s="372"/>
      <c r="C42" s="372"/>
      <c r="D42" s="372"/>
      <c r="E42" s="372"/>
      <c r="F42" s="372"/>
      <c r="G42" s="372"/>
      <c r="H42" s="372"/>
      <c r="I42" s="372"/>
      <c r="J42" s="372"/>
      <c r="K42" s="372"/>
      <c r="L42" s="372"/>
      <c r="M42" s="20"/>
      <c r="O42" s="20"/>
      <c r="P42" s="20"/>
      <c r="Q42" s="20"/>
    </row>
    <row r="43" spans="1:17" ht="10.8" x14ac:dyDescent="0.25">
      <c r="A43" s="371" t="s">
        <v>901</v>
      </c>
      <c r="B43" s="372"/>
      <c r="C43" s="372"/>
      <c r="D43" s="372"/>
      <c r="E43" s="372"/>
      <c r="F43" s="372"/>
      <c r="G43" s="372"/>
      <c r="H43" s="372"/>
      <c r="I43" s="372"/>
      <c r="J43" s="372"/>
      <c r="K43" s="372"/>
      <c r="L43" s="372"/>
      <c r="M43" s="20"/>
      <c r="O43" s="20"/>
      <c r="P43" s="20"/>
      <c r="Q43" s="20"/>
    </row>
    <row r="44" spans="1:17" ht="10.8" x14ac:dyDescent="0.25">
      <c r="A44" s="371" t="s">
        <v>902</v>
      </c>
      <c r="B44" s="372"/>
      <c r="C44" s="372"/>
      <c r="D44" s="372"/>
      <c r="E44" s="372"/>
      <c r="F44" s="372"/>
      <c r="G44" s="372"/>
      <c r="H44" s="372"/>
      <c r="I44" s="372"/>
      <c r="J44" s="372"/>
      <c r="K44" s="372"/>
      <c r="L44" s="372"/>
      <c r="M44" s="20"/>
      <c r="O44" s="20"/>
      <c r="P44" s="20"/>
      <c r="Q44" s="20"/>
    </row>
    <row r="46" spans="1:17" ht="21.75" customHeight="1" x14ac:dyDescent="0.25">
      <c r="A46" s="180"/>
    </row>
  </sheetData>
  <customSheetViews>
    <customSheetView guid="{FA2E1843-2BE2-47CF-BE01-D42B5FFA5AE3}" scale="110" showPageBreaks="1" showGridLines="0" view="pageBreakPreview">
      <selection activeCell="E11" sqref="E11"/>
      <pageMargins left="0.59055118110236227" right="0.59055118110236227" top="0.39370078740157483" bottom="0.59055118110236227" header="0" footer="0.39370078740157483"/>
      <pageSetup paperSize="9" scale="86" orientation="landscape" horizontalDpi="1200" verticalDpi="1200" r:id="rId1"/>
      <headerFooter alignWithMargins="0"/>
    </customSheetView>
    <customSheetView guid="{8DCB927E-1FB2-45E1-A382-88D5F1827B16}" scale="110" showPageBreaks="1" showGridLines="0" printArea="1" view="pageBreakPreview">
      <selection activeCell="A13" sqref="A13:A14"/>
      <pageMargins left="0.59055118110236227" right="0.59055118110236227" top="0.39370078740157483" bottom="0.59055118110236227" header="0" footer="0.39370078740157483"/>
      <pageSetup paperSize="9" scale="86" orientation="landscape" horizontalDpi="1200" verticalDpi="1200" r:id="rId2"/>
      <headerFooter alignWithMargins="0"/>
    </customSheetView>
    <customSheetView guid="{722B3250-471E-4256-A122-1330806A5616}" scale="110" showPageBreaks="1" showGridLines="0" view="pageBreakPreview" topLeftCell="A13">
      <selection activeCell="P13" sqref="P13"/>
      <pageMargins left="0.59055118110236227" right="0.59055118110236227" top="0.39370078740157483" bottom="0.59055118110236227" header="0" footer="0.39370078740157483"/>
      <pageSetup paperSize="9" scale="86" orientation="landscape" horizontalDpi="1200" verticalDpi="1200" r:id="rId3"/>
      <headerFooter alignWithMargins="0"/>
    </customSheetView>
  </customSheetViews>
  <mergeCells count="27">
    <mergeCell ref="L4:M4"/>
    <mergeCell ref="A2:C2"/>
    <mergeCell ref="A34:B34"/>
    <mergeCell ref="A3:A5"/>
    <mergeCell ref="A17:A18"/>
    <mergeCell ref="A31:A32"/>
    <mergeCell ref="B3:B5"/>
    <mergeCell ref="A7:A8"/>
    <mergeCell ref="A23:A24"/>
    <mergeCell ref="A13:A14"/>
    <mergeCell ref="A29:A30"/>
    <mergeCell ref="A27:A28"/>
    <mergeCell ref="A21:A22"/>
    <mergeCell ref="A19:A20"/>
    <mergeCell ref="A25:A26"/>
    <mergeCell ref="A9:A10"/>
    <mergeCell ref="A11:A12"/>
    <mergeCell ref="A44:L44"/>
    <mergeCell ref="A33:L33"/>
    <mergeCell ref="A36:L36"/>
    <mergeCell ref="A38:L38"/>
    <mergeCell ref="A39:L39"/>
    <mergeCell ref="A43:L43"/>
    <mergeCell ref="A15:A16"/>
    <mergeCell ref="A40:L40"/>
    <mergeCell ref="A42:L42"/>
    <mergeCell ref="A41:L41"/>
  </mergeCells>
  <phoneticPr fontId="7" type="noConversion"/>
  <pageMargins left="0.78740157480314965" right="0.59055118110236227" top="0.78740157480314965" bottom="0.59055118110236227" header="0" footer="0.39370078740157483"/>
  <pageSetup paperSize="9" scale="85" orientation="landscape" horizontalDpi="1200" verticalDpi="1200"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1"/>
  <sheetViews>
    <sheetView showGridLines="0" zoomScaleNormal="100" zoomScaleSheetLayoutView="100" workbookViewId="0"/>
  </sheetViews>
  <sheetFormatPr baseColWidth="10" defaultColWidth="11.44140625" defaultRowHeight="10.8" x14ac:dyDescent="0.25"/>
  <cols>
    <col min="1" max="1" width="10.33203125" style="1" customWidth="1"/>
    <col min="2" max="2" width="11.109375" style="1" customWidth="1"/>
    <col min="3" max="3" width="18.6640625" style="1" customWidth="1"/>
    <col min="4" max="4" width="10.6640625" style="1" customWidth="1"/>
    <col min="5" max="5" width="14.33203125" style="1" customWidth="1"/>
    <col min="6" max="6" width="12.6640625" style="1" customWidth="1"/>
    <col min="7" max="7" width="10.88671875" style="1" customWidth="1"/>
    <col min="8" max="8" width="11" style="1" customWidth="1"/>
    <col min="9" max="10" width="10.88671875" style="1" customWidth="1"/>
    <col min="11" max="11" width="11.109375" style="1" customWidth="1"/>
    <col min="12" max="13" width="7.88671875" style="1" customWidth="1"/>
    <col min="14" max="15" width="9.33203125" style="1" customWidth="1"/>
    <col min="16" max="16384" width="11.44140625" style="1"/>
  </cols>
  <sheetData>
    <row r="1" spans="1:15" ht="12.6" customHeight="1" x14ac:dyDescent="0.25"/>
    <row r="2" spans="1:15" s="18" customFormat="1" ht="15.6" customHeight="1" x14ac:dyDescent="0.25">
      <c r="A2" s="359" t="s">
        <v>356</v>
      </c>
      <c r="B2" s="33"/>
      <c r="C2" s="33"/>
      <c r="D2" s="33"/>
      <c r="E2" s="17"/>
      <c r="F2" s="17"/>
      <c r="G2" s="17"/>
      <c r="H2" s="17"/>
      <c r="I2" s="17"/>
      <c r="J2" s="17"/>
      <c r="K2" s="17"/>
      <c r="L2" s="17"/>
      <c r="M2" s="17"/>
      <c r="N2" s="17"/>
      <c r="O2" s="74" t="s">
        <v>357</v>
      </c>
    </row>
    <row r="3" spans="1:15" ht="12" customHeight="1" x14ac:dyDescent="0.25">
      <c r="F3" s="222"/>
      <c r="G3" s="222"/>
      <c r="H3" s="222"/>
      <c r="I3" s="222"/>
      <c r="J3" s="222"/>
      <c r="K3" s="222"/>
    </row>
    <row r="4" spans="1:15" s="35" customFormat="1" ht="43.2" customHeight="1" x14ac:dyDescent="0.2">
      <c r="A4" s="185" t="s">
        <v>216</v>
      </c>
      <c r="B4" s="211" t="s">
        <v>17</v>
      </c>
      <c r="C4" s="211" t="s">
        <v>431</v>
      </c>
      <c r="D4" s="211" t="s">
        <v>366</v>
      </c>
      <c r="E4" s="211" t="s">
        <v>430</v>
      </c>
      <c r="F4" s="211" t="s">
        <v>358</v>
      </c>
      <c r="G4" s="211" t="s">
        <v>211</v>
      </c>
      <c r="H4" s="211" t="s">
        <v>359</v>
      </c>
      <c r="I4" s="211" t="s">
        <v>367</v>
      </c>
      <c r="J4" s="211" t="s">
        <v>23</v>
      </c>
      <c r="K4" s="211" t="s">
        <v>24</v>
      </c>
      <c r="L4" s="211" t="s">
        <v>360</v>
      </c>
      <c r="M4" s="211" t="s">
        <v>148</v>
      </c>
      <c r="N4" s="211" t="s">
        <v>204</v>
      </c>
      <c r="O4" s="210" t="s">
        <v>368</v>
      </c>
    </row>
    <row r="5" spans="1:15" s="35" customFormat="1" ht="12.6" customHeight="1" x14ac:dyDescent="0.2">
      <c r="A5" s="213"/>
      <c r="B5" s="213"/>
      <c r="C5" s="213"/>
      <c r="D5" s="213"/>
      <c r="E5" s="213"/>
      <c r="F5" s="213"/>
      <c r="G5" s="213"/>
      <c r="H5" s="213"/>
      <c r="I5" s="213"/>
      <c r="J5" s="213"/>
      <c r="K5" s="213"/>
      <c r="L5" s="213"/>
      <c r="M5" s="213"/>
      <c r="N5" s="213"/>
      <c r="O5" s="123"/>
    </row>
    <row r="6" spans="1:15" s="35" customFormat="1" ht="15" customHeight="1" x14ac:dyDescent="0.2">
      <c r="A6" s="314" t="s">
        <v>458</v>
      </c>
      <c r="B6" s="190">
        <v>202</v>
      </c>
      <c r="C6" s="190">
        <v>14</v>
      </c>
      <c r="D6" s="190">
        <v>0</v>
      </c>
      <c r="E6" s="190">
        <v>43</v>
      </c>
      <c r="F6" s="190">
        <v>0</v>
      </c>
      <c r="G6" s="190">
        <v>0</v>
      </c>
      <c r="H6" s="190">
        <v>22</v>
      </c>
      <c r="I6" s="190">
        <v>2</v>
      </c>
      <c r="J6" s="190">
        <v>0</v>
      </c>
      <c r="K6" s="190">
        <v>0</v>
      </c>
      <c r="L6" s="190">
        <v>2</v>
      </c>
      <c r="M6" s="190">
        <v>1</v>
      </c>
      <c r="N6" s="190">
        <v>13</v>
      </c>
      <c r="O6" s="315">
        <v>299</v>
      </c>
    </row>
    <row r="7" spans="1:15" s="35" customFormat="1" ht="15" customHeight="1" x14ac:dyDescent="0.2">
      <c r="A7" s="316" t="s">
        <v>457</v>
      </c>
      <c r="B7" s="240">
        <v>201</v>
      </c>
      <c r="C7" s="240">
        <v>14</v>
      </c>
      <c r="D7" s="240">
        <v>0</v>
      </c>
      <c r="E7" s="240">
        <v>43</v>
      </c>
      <c r="F7" s="240">
        <v>1</v>
      </c>
      <c r="G7" s="240">
        <v>0</v>
      </c>
      <c r="H7" s="240">
        <v>21</v>
      </c>
      <c r="I7" s="240">
        <v>2</v>
      </c>
      <c r="J7" s="240">
        <v>0</v>
      </c>
      <c r="K7" s="240">
        <v>0</v>
      </c>
      <c r="L7" s="240">
        <v>2</v>
      </c>
      <c r="M7" s="240">
        <v>1</v>
      </c>
      <c r="N7" s="240">
        <v>12</v>
      </c>
      <c r="O7" s="317">
        <v>297</v>
      </c>
    </row>
    <row r="8" spans="1:15" s="297" customFormat="1" ht="30.75" customHeight="1" x14ac:dyDescent="0.25">
      <c r="A8" s="221"/>
      <c r="B8" s="198"/>
      <c r="C8" s="318"/>
      <c r="D8" s="318"/>
      <c r="E8" s="318"/>
      <c r="F8" s="318"/>
      <c r="G8" s="318"/>
      <c r="H8" s="318"/>
      <c r="I8" s="318"/>
      <c r="J8" s="318"/>
      <c r="K8" s="318"/>
      <c r="L8" s="318"/>
      <c r="M8" s="318"/>
      <c r="N8" s="319"/>
      <c r="O8" s="320"/>
    </row>
    <row r="9" spans="1:15" s="297" customFormat="1" ht="15" customHeight="1" x14ac:dyDescent="0.25">
      <c r="A9" s="221"/>
      <c r="B9" s="198"/>
      <c r="C9" s="200"/>
      <c r="D9" s="200"/>
      <c r="E9" s="320"/>
      <c r="F9" s="321"/>
      <c r="G9" s="321"/>
      <c r="H9" s="321"/>
      <c r="I9" s="320"/>
      <c r="J9" s="320"/>
      <c r="K9" s="322"/>
      <c r="L9" s="320"/>
      <c r="M9" s="320"/>
      <c r="N9" s="320"/>
      <c r="O9" s="320"/>
    </row>
    <row r="10" spans="1:15" s="297" customFormat="1" ht="31.5" customHeight="1" x14ac:dyDescent="0.25">
      <c r="A10" s="221"/>
      <c r="B10" s="198"/>
      <c r="C10" s="200"/>
      <c r="D10" s="200"/>
      <c r="E10" s="320"/>
      <c r="F10" s="321"/>
      <c r="G10" s="321"/>
      <c r="H10" s="321"/>
      <c r="I10" s="320"/>
      <c r="J10" s="320"/>
      <c r="K10" s="322"/>
      <c r="L10" s="320"/>
      <c r="M10" s="320"/>
      <c r="N10" s="320"/>
      <c r="O10" s="320"/>
    </row>
    <row r="11" spans="1:15" s="297" customFormat="1" ht="61.5" customHeight="1" x14ac:dyDescent="0.25">
      <c r="A11" s="221"/>
      <c r="B11" s="323"/>
      <c r="C11" s="323"/>
      <c r="D11" s="323"/>
      <c r="E11" s="323"/>
      <c r="F11" s="323"/>
      <c r="G11" s="323"/>
      <c r="H11" s="323"/>
      <c r="I11" s="323"/>
      <c r="J11" s="323"/>
      <c r="K11" s="323"/>
      <c r="L11" s="323"/>
      <c r="M11" s="323"/>
      <c r="N11" s="323"/>
      <c r="O11" s="320"/>
    </row>
    <row r="12" spans="1:15" s="297" customFormat="1" ht="31.5" customHeight="1" x14ac:dyDescent="0.25">
      <c r="A12" s="221"/>
      <c r="B12" s="324"/>
      <c r="C12" s="220"/>
      <c r="D12" s="220"/>
      <c r="E12" s="101"/>
      <c r="F12" s="325"/>
      <c r="G12" s="325"/>
      <c r="H12" s="325"/>
      <c r="I12" s="101"/>
      <c r="J12" s="101"/>
      <c r="K12" s="196"/>
      <c r="L12" s="101"/>
      <c r="M12" s="101"/>
      <c r="N12" s="101"/>
      <c r="O12" s="196"/>
    </row>
    <row r="13" spans="1:15" x14ac:dyDescent="0.25">
      <c r="A13" s="18"/>
      <c r="B13" s="18"/>
      <c r="C13" s="18"/>
      <c r="D13" s="18"/>
      <c r="E13" s="18"/>
      <c r="F13" s="18"/>
      <c r="G13" s="18"/>
      <c r="H13" s="18"/>
      <c r="I13" s="18"/>
      <c r="J13" s="18"/>
      <c r="K13" s="18"/>
      <c r="L13" s="18"/>
      <c r="M13" s="18"/>
      <c r="N13" s="18"/>
      <c r="O13" s="18"/>
    </row>
    <row r="14" spans="1:15" x14ac:dyDescent="0.25">
      <c r="A14" s="18"/>
      <c r="B14" s="18"/>
      <c r="C14" s="18"/>
      <c r="D14" s="18"/>
      <c r="E14" s="18"/>
      <c r="F14" s="18"/>
      <c r="G14" s="18"/>
      <c r="H14" s="18"/>
      <c r="I14" s="18"/>
      <c r="J14" s="18"/>
      <c r="K14" s="18"/>
      <c r="L14" s="18"/>
      <c r="M14" s="18"/>
      <c r="N14" s="18"/>
      <c r="O14" s="18"/>
    </row>
    <row r="15" spans="1:15" x14ac:dyDescent="0.25">
      <c r="A15" s="18"/>
      <c r="B15" s="18"/>
      <c r="C15" s="18"/>
      <c r="D15" s="18"/>
      <c r="E15" s="18"/>
      <c r="F15" s="18"/>
      <c r="G15" s="18"/>
      <c r="H15" s="18"/>
      <c r="I15" s="18"/>
      <c r="J15" s="18"/>
      <c r="K15" s="18"/>
      <c r="L15" s="18"/>
      <c r="M15" s="18"/>
      <c r="N15" s="18"/>
      <c r="O15" s="18"/>
    </row>
    <row r="16" spans="1:15" x14ac:dyDescent="0.25">
      <c r="A16" s="18"/>
      <c r="B16" s="18"/>
      <c r="C16" s="18"/>
      <c r="D16" s="18"/>
      <c r="E16" s="18"/>
      <c r="F16" s="18"/>
      <c r="G16" s="18"/>
      <c r="H16" s="18"/>
      <c r="I16" s="18"/>
      <c r="J16" s="18"/>
      <c r="K16" s="18"/>
      <c r="L16" s="18"/>
      <c r="M16" s="18"/>
      <c r="N16" s="18"/>
      <c r="O16" s="18"/>
    </row>
    <row r="17" spans="1:15" x14ac:dyDescent="0.25">
      <c r="A17" s="18"/>
      <c r="B17" s="18"/>
      <c r="C17" s="18"/>
      <c r="D17" s="18"/>
      <c r="E17" s="18"/>
      <c r="F17" s="18"/>
      <c r="G17" s="18"/>
      <c r="H17" s="18"/>
      <c r="I17" s="18"/>
      <c r="J17" s="18"/>
      <c r="K17" s="18"/>
      <c r="L17" s="18"/>
      <c r="M17" s="18"/>
      <c r="N17" s="18"/>
      <c r="O17" s="18"/>
    </row>
    <row r="18" spans="1:15" x14ac:dyDescent="0.25">
      <c r="A18" s="18"/>
      <c r="B18" s="18"/>
      <c r="C18" s="18"/>
      <c r="D18" s="18"/>
      <c r="E18" s="18"/>
      <c r="F18" s="18"/>
      <c r="G18" s="18"/>
      <c r="H18" s="18"/>
      <c r="I18" s="18"/>
      <c r="J18" s="18"/>
      <c r="K18" s="18"/>
      <c r="L18" s="18"/>
      <c r="M18" s="18"/>
      <c r="N18" s="18"/>
      <c r="O18" s="18"/>
    </row>
    <row r="19" spans="1:15" x14ac:dyDescent="0.25">
      <c r="A19" s="18"/>
      <c r="B19" s="18"/>
      <c r="C19" s="18"/>
      <c r="D19" s="18"/>
      <c r="E19" s="18"/>
      <c r="F19" s="18"/>
      <c r="G19" s="18"/>
      <c r="H19" s="18"/>
      <c r="I19" s="18"/>
      <c r="J19" s="18"/>
      <c r="K19" s="18"/>
      <c r="L19" s="18"/>
      <c r="M19" s="18"/>
      <c r="N19" s="18"/>
      <c r="O19" s="18"/>
    </row>
    <row r="20" spans="1:15" x14ac:dyDescent="0.25">
      <c r="A20" s="18"/>
      <c r="B20" s="18"/>
      <c r="C20" s="18"/>
      <c r="D20" s="18"/>
      <c r="E20" s="18"/>
      <c r="F20" s="18"/>
      <c r="G20" s="18"/>
      <c r="H20" s="18"/>
      <c r="I20" s="18"/>
      <c r="J20" s="18"/>
      <c r="K20" s="18"/>
      <c r="L20" s="18"/>
      <c r="M20" s="18"/>
      <c r="N20" s="18"/>
      <c r="O20" s="18"/>
    </row>
    <row r="21" spans="1:15" x14ac:dyDescent="0.25">
      <c r="A21" s="18"/>
      <c r="B21" s="18"/>
      <c r="C21" s="18"/>
      <c r="D21" s="18"/>
      <c r="E21" s="18"/>
      <c r="F21" s="18"/>
      <c r="G21" s="18"/>
      <c r="H21" s="18"/>
      <c r="I21" s="18"/>
      <c r="J21" s="18"/>
      <c r="K21" s="18"/>
      <c r="L21" s="18"/>
      <c r="M21" s="18"/>
      <c r="N21" s="18"/>
      <c r="O21" s="18"/>
    </row>
  </sheetData>
  <customSheetViews>
    <customSheetView guid="{FA2E1843-2BE2-47CF-BE01-D42B5FFA5AE3}" showPageBreaks="1" showGridLines="0" view="pageBreakPreview">
      <pane ySplit="4" topLeftCell="A5" activePane="bottomLeft" state="frozen"/>
      <selection pane="bottomLeft" activeCell="F36" sqref="F36"/>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pane ySplit="4" topLeftCell="A5" activePane="bottomLeft" state="frozen"/>
      <selection pane="bottomLeft"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722B3250-471E-4256-A122-1330806A5616}" showPageBreaks="1" showGridLines="0" view="pageBreakPreview">
      <pane ySplit="4" topLeftCell="A5" activePane="bottomLeft" state="frozen"/>
      <selection pane="bottomLeft" activeCell="C4" sqref="C4"/>
      <pageMargins left="0.59055118110236227" right="0.59055118110236227" top="0.39370078740157483" bottom="0.59055118110236227" header="0" footer="0.39370078740157483"/>
      <pageSetup paperSize="9" scale="59" orientation="landscape" r:id="rId3"/>
      <headerFooter alignWithMargins="0"/>
    </customSheetView>
  </customSheetViews>
  <pageMargins left="0.59055118110236227" right="0.59055118110236227" top="0.78740157480314965" bottom="0.59055118110236227" header="0" footer="0.39370078740157483"/>
  <pageSetup paperSize="9" scale="8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0.14999847407452621"/>
  </sheetPr>
  <dimension ref="A1:IV334"/>
  <sheetViews>
    <sheetView showGridLines="0" zoomScaleNormal="100" zoomScaleSheetLayoutView="110" workbookViewId="0"/>
  </sheetViews>
  <sheetFormatPr baseColWidth="10" defaultColWidth="11.44140625" defaultRowHeight="14.4" x14ac:dyDescent="0.3"/>
  <cols>
    <col min="1" max="1" width="35" style="174" customWidth="1"/>
    <col min="2" max="4" width="7.6640625" style="174" customWidth="1"/>
    <col min="5" max="5" width="25.6640625" style="174" bestFit="1" customWidth="1"/>
    <col min="6" max="6" width="25.44140625" style="174" customWidth="1"/>
    <col min="7" max="7" width="10.88671875" style="175" customWidth="1"/>
    <col min="8" max="8" width="18.5546875" style="174" customWidth="1"/>
    <col min="9" max="9" width="20.109375" style="174" customWidth="1"/>
    <col min="10" max="16384" width="11.44140625" style="174"/>
  </cols>
  <sheetData>
    <row r="1" spans="1:256" ht="18" customHeight="1" x14ac:dyDescent="0.3"/>
    <row r="2" spans="1:256" s="161" customFormat="1" ht="15.6" customHeight="1" x14ac:dyDescent="0.3">
      <c r="A2" s="358" t="s">
        <v>365</v>
      </c>
      <c r="B2" s="158"/>
      <c r="C2" s="158"/>
      <c r="D2" s="158"/>
      <c r="E2" s="158"/>
      <c r="F2" s="158"/>
      <c r="G2" s="159" t="s">
        <v>161</v>
      </c>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256" s="43" customFormat="1" ht="13.8" x14ac:dyDescent="0.3">
      <c r="A3" s="228" t="s">
        <v>355</v>
      </c>
      <c r="B3" s="162"/>
      <c r="C3" s="162"/>
      <c r="D3" s="162"/>
      <c r="E3" s="163"/>
      <c r="F3" s="162"/>
      <c r="G3" s="164"/>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row>
    <row r="4" spans="1:256" s="49" customFormat="1" ht="25.2" customHeight="1" x14ac:dyDescent="0.3">
      <c r="A4" s="165" t="s">
        <v>0</v>
      </c>
      <c r="B4" s="383" t="s">
        <v>1</v>
      </c>
      <c r="C4" s="383"/>
      <c r="D4" s="383"/>
      <c r="E4" s="165" t="s">
        <v>2</v>
      </c>
      <c r="F4" s="165" t="s">
        <v>3</v>
      </c>
      <c r="G4" s="231" t="s">
        <v>903</v>
      </c>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256" s="49" customFormat="1" ht="11.4" customHeight="1" x14ac:dyDescent="0.3">
      <c r="A5" s="226"/>
      <c r="B5" s="233"/>
      <c r="C5" s="233"/>
      <c r="D5" s="233"/>
      <c r="E5" s="226"/>
      <c r="F5" s="226"/>
      <c r="G5" s="234"/>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row>
    <row r="6" spans="1:256" s="9" customFormat="1" ht="13.8" x14ac:dyDescent="0.3">
      <c r="A6" s="167" t="s">
        <v>461</v>
      </c>
      <c r="B6" s="167" t="s">
        <v>5</v>
      </c>
      <c r="C6" s="167" t="s">
        <v>145</v>
      </c>
      <c r="D6" s="167" t="s">
        <v>153</v>
      </c>
      <c r="E6" s="167" t="s">
        <v>462</v>
      </c>
      <c r="F6" s="167" t="s">
        <v>842</v>
      </c>
      <c r="G6" s="168">
        <v>1157492</v>
      </c>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c r="IM6" s="169"/>
      <c r="IN6" s="169"/>
      <c r="IO6" s="169"/>
      <c r="IP6" s="169"/>
      <c r="IQ6" s="169"/>
      <c r="IR6" s="169"/>
      <c r="IS6" s="169"/>
      <c r="IT6" s="169"/>
      <c r="IU6" s="169"/>
      <c r="IV6" s="169"/>
    </row>
    <row r="7" spans="1:256" s="9" customFormat="1" ht="13.8" x14ac:dyDescent="0.3">
      <c r="A7" s="229" t="s">
        <v>463</v>
      </c>
      <c r="B7" s="229" t="s">
        <v>5</v>
      </c>
      <c r="C7" s="229" t="s">
        <v>145</v>
      </c>
      <c r="D7" s="229" t="s">
        <v>153</v>
      </c>
      <c r="E7" s="229" t="s">
        <v>462</v>
      </c>
      <c r="F7" s="229" t="s">
        <v>842</v>
      </c>
      <c r="G7" s="230">
        <v>2355104</v>
      </c>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c r="IM7" s="169"/>
      <c r="IN7" s="169"/>
      <c r="IO7" s="169"/>
      <c r="IP7" s="169"/>
      <c r="IQ7" s="169"/>
      <c r="IR7" s="169"/>
      <c r="IS7" s="169"/>
      <c r="IT7" s="169"/>
      <c r="IU7" s="169"/>
      <c r="IV7" s="169"/>
    </row>
    <row r="8" spans="1:256" s="9" customFormat="1" ht="13.8" x14ac:dyDescent="0.3">
      <c r="A8" s="229" t="s">
        <v>464</v>
      </c>
      <c r="B8" s="229" t="s">
        <v>5</v>
      </c>
      <c r="C8" s="229" t="s">
        <v>145</v>
      </c>
      <c r="D8" s="229" t="s">
        <v>153</v>
      </c>
      <c r="E8" s="229" t="s">
        <v>462</v>
      </c>
      <c r="F8" s="229" t="s">
        <v>842</v>
      </c>
      <c r="G8" s="230">
        <v>13963422</v>
      </c>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c r="IM8" s="169"/>
      <c r="IN8" s="169"/>
      <c r="IO8" s="169"/>
      <c r="IP8" s="169"/>
      <c r="IQ8" s="169"/>
      <c r="IR8" s="169"/>
      <c r="IS8" s="169"/>
      <c r="IT8" s="169"/>
      <c r="IU8" s="169"/>
      <c r="IV8" s="169"/>
    </row>
    <row r="9" spans="1:256" s="9" customFormat="1" ht="13.8" x14ac:dyDescent="0.3">
      <c r="A9" s="229" t="s">
        <v>465</v>
      </c>
      <c r="B9" s="229" t="s">
        <v>5</v>
      </c>
      <c r="C9" s="229" t="s">
        <v>145</v>
      </c>
      <c r="D9" s="229" t="s">
        <v>153</v>
      </c>
      <c r="E9" s="229" t="s">
        <v>462</v>
      </c>
      <c r="F9" s="229" t="s">
        <v>842</v>
      </c>
      <c r="G9" s="230">
        <v>1295898</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s="9" customFormat="1" ht="13.8" x14ac:dyDescent="0.3">
      <c r="A10" s="229" t="s">
        <v>466</v>
      </c>
      <c r="B10" s="229" t="s">
        <v>5</v>
      </c>
      <c r="C10" s="229" t="s">
        <v>145</v>
      </c>
      <c r="D10" s="229" t="s">
        <v>153</v>
      </c>
      <c r="E10" s="229" t="s">
        <v>462</v>
      </c>
      <c r="F10" s="229" t="s">
        <v>842</v>
      </c>
      <c r="G10" s="230">
        <v>78393</v>
      </c>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row>
    <row r="11" spans="1:256" s="9" customFormat="1" ht="13.8" x14ac:dyDescent="0.3">
      <c r="A11" s="229" t="s">
        <v>467</v>
      </c>
      <c r="B11" s="229" t="s">
        <v>5</v>
      </c>
      <c r="C11" s="229" t="s">
        <v>145</v>
      </c>
      <c r="D11" s="229" t="s">
        <v>153</v>
      </c>
      <c r="E11" s="229" t="s">
        <v>462</v>
      </c>
      <c r="F11" s="229" t="s">
        <v>842</v>
      </c>
      <c r="G11" s="230">
        <v>106386</v>
      </c>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row>
    <row r="12" spans="1:256" s="9" customFormat="1" ht="13.8" x14ac:dyDescent="0.3">
      <c r="A12" s="229" t="s">
        <v>468</v>
      </c>
      <c r="B12" s="229" t="s">
        <v>5</v>
      </c>
      <c r="C12" s="229" t="s">
        <v>145</v>
      </c>
      <c r="D12" s="229" t="s">
        <v>153</v>
      </c>
      <c r="E12" s="229" t="s">
        <v>462</v>
      </c>
      <c r="F12" s="229" t="s">
        <v>842</v>
      </c>
      <c r="G12" s="230">
        <v>292460</v>
      </c>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row>
    <row r="13" spans="1:256" s="9" customFormat="1" ht="13.8" x14ac:dyDescent="0.3">
      <c r="A13" s="229" t="s">
        <v>469</v>
      </c>
      <c r="B13" s="229" t="s">
        <v>5</v>
      </c>
      <c r="C13" s="229" t="s">
        <v>145</v>
      </c>
      <c r="D13" s="229" t="s">
        <v>153</v>
      </c>
      <c r="E13" s="229" t="s">
        <v>462</v>
      </c>
      <c r="F13" s="229" t="s">
        <v>842</v>
      </c>
      <c r="G13" s="230">
        <v>211965</v>
      </c>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c r="IR13" s="169"/>
      <c r="IS13" s="169"/>
      <c r="IT13" s="169"/>
      <c r="IU13" s="169"/>
      <c r="IV13" s="169"/>
    </row>
    <row r="14" spans="1:256" s="9" customFormat="1" ht="13.8" x14ac:dyDescent="0.3">
      <c r="A14" s="229" t="s">
        <v>470</v>
      </c>
      <c r="B14" s="229" t="s">
        <v>5</v>
      </c>
      <c r="C14" s="229" t="s">
        <v>145</v>
      </c>
      <c r="D14" s="229" t="s">
        <v>153</v>
      </c>
      <c r="E14" s="229" t="s">
        <v>462</v>
      </c>
      <c r="F14" s="229" t="s">
        <v>842</v>
      </c>
      <c r="G14" s="230">
        <v>508718</v>
      </c>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c r="IR14" s="169"/>
      <c r="IS14" s="169"/>
      <c r="IT14" s="169"/>
      <c r="IU14" s="169"/>
      <c r="IV14" s="169"/>
    </row>
    <row r="15" spans="1:256" s="9" customFormat="1" ht="13.8" x14ac:dyDescent="0.3">
      <c r="A15" s="229" t="s">
        <v>471</v>
      </c>
      <c r="B15" s="229" t="s">
        <v>5</v>
      </c>
      <c r="C15" s="229" t="s">
        <v>145</v>
      </c>
      <c r="D15" s="229" t="s">
        <v>153</v>
      </c>
      <c r="E15" s="229" t="s">
        <v>462</v>
      </c>
      <c r="F15" s="229" t="s">
        <v>842</v>
      </c>
      <c r="G15" s="230">
        <v>828079</v>
      </c>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row>
    <row r="16" spans="1:256" s="9" customFormat="1" ht="13.8" x14ac:dyDescent="0.3">
      <c r="A16" s="229" t="s">
        <v>472</v>
      </c>
      <c r="B16" s="229" t="s">
        <v>5</v>
      </c>
      <c r="C16" s="229" t="s">
        <v>145</v>
      </c>
      <c r="D16" s="229" t="s">
        <v>153</v>
      </c>
      <c r="E16" s="229" t="s">
        <v>462</v>
      </c>
      <c r="F16" s="229" t="s">
        <v>842</v>
      </c>
      <c r="G16" s="230">
        <v>1507327</v>
      </c>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c r="IR16" s="169"/>
      <c r="IS16" s="169"/>
      <c r="IT16" s="169"/>
      <c r="IU16" s="169"/>
      <c r="IV16" s="169"/>
    </row>
    <row r="17" spans="1:256" s="9" customFormat="1" ht="13.8" x14ac:dyDescent="0.3">
      <c r="A17" s="229" t="s">
        <v>473</v>
      </c>
      <c r="B17" s="229" t="s">
        <v>5</v>
      </c>
      <c r="C17" s="229" t="s">
        <v>145</v>
      </c>
      <c r="D17" s="229" t="s">
        <v>153</v>
      </c>
      <c r="E17" s="229" t="s">
        <v>474</v>
      </c>
      <c r="F17" s="229" t="s">
        <v>843</v>
      </c>
      <c r="G17" s="230">
        <v>210750</v>
      </c>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c r="IR17" s="169"/>
      <c r="IS17" s="169"/>
      <c r="IT17" s="169"/>
      <c r="IU17" s="169"/>
      <c r="IV17" s="169"/>
    </row>
    <row r="18" spans="1:256" s="9" customFormat="1" ht="13.8" x14ac:dyDescent="0.3">
      <c r="A18" s="229" t="s">
        <v>475</v>
      </c>
      <c r="B18" s="229" t="s">
        <v>5</v>
      </c>
      <c r="C18" s="229" t="s">
        <v>145</v>
      </c>
      <c r="D18" s="229" t="s">
        <v>153</v>
      </c>
      <c r="E18" s="229" t="s">
        <v>474</v>
      </c>
      <c r="F18" s="229" t="s">
        <v>686</v>
      </c>
      <c r="G18" s="230">
        <v>1131729</v>
      </c>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row>
    <row r="19" spans="1:256" s="9" customFormat="1" ht="13.8" x14ac:dyDescent="0.3">
      <c r="A19" s="229" t="s">
        <v>476</v>
      </c>
      <c r="B19" s="229" t="s">
        <v>5</v>
      </c>
      <c r="C19" s="229" t="s">
        <v>145</v>
      </c>
      <c r="D19" s="229" t="s">
        <v>153</v>
      </c>
      <c r="E19" s="229" t="s">
        <v>474</v>
      </c>
      <c r="F19" s="229" t="s">
        <v>686</v>
      </c>
      <c r="G19" s="230">
        <v>973856</v>
      </c>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c r="IR19" s="169"/>
      <c r="IS19" s="169"/>
      <c r="IT19" s="169"/>
      <c r="IU19" s="169"/>
      <c r="IV19" s="169"/>
    </row>
    <row r="20" spans="1:256" s="9" customFormat="1" ht="13.8" x14ac:dyDescent="0.3">
      <c r="A20" s="229" t="s">
        <v>477</v>
      </c>
      <c r="B20" s="229" t="s">
        <v>5</v>
      </c>
      <c r="C20" s="229" t="s">
        <v>145</v>
      </c>
      <c r="D20" s="229" t="s">
        <v>153</v>
      </c>
      <c r="E20" s="229" t="s">
        <v>474</v>
      </c>
      <c r="F20" s="229" t="s">
        <v>686</v>
      </c>
      <c r="G20" s="230">
        <v>1931724</v>
      </c>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row>
    <row r="21" spans="1:256" s="9" customFormat="1" ht="13.8" x14ac:dyDescent="0.3">
      <c r="A21" s="229" t="s">
        <v>478</v>
      </c>
      <c r="B21" s="229" t="s">
        <v>5</v>
      </c>
      <c r="C21" s="229" t="s">
        <v>145</v>
      </c>
      <c r="D21" s="229" t="s">
        <v>153</v>
      </c>
      <c r="E21" s="229" t="s">
        <v>474</v>
      </c>
      <c r="F21" s="229" t="s">
        <v>686</v>
      </c>
      <c r="G21" s="230">
        <v>68018</v>
      </c>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c r="IR21" s="169"/>
      <c r="IS21" s="169"/>
      <c r="IT21" s="169"/>
      <c r="IU21" s="169"/>
      <c r="IV21" s="169"/>
    </row>
    <row r="22" spans="1:256" s="9" customFormat="1" ht="13.8" x14ac:dyDescent="0.3">
      <c r="A22" s="229" t="s">
        <v>479</v>
      </c>
      <c r="B22" s="229" t="s">
        <v>5</v>
      </c>
      <c r="C22" s="229" t="s">
        <v>145</v>
      </c>
      <c r="D22" s="229" t="s">
        <v>153</v>
      </c>
      <c r="E22" s="229" t="s">
        <v>474</v>
      </c>
      <c r="F22" s="229" t="s">
        <v>686</v>
      </c>
      <c r="G22" s="230">
        <v>120117</v>
      </c>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c r="IR22" s="169"/>
      <c r="IS22" s="169"/>
      <c r="IT22" s="169"/>
      <c r="IU22" s="169"/>
      <c r="IV22" s="169"/>
    </row>
    <row r="23" spans="1:256" s="9" customFormat="1" ht="13.8" x14ac:dyDescent="0.3">
      <c r="A23" s="229" t="s">
        <v>480</v>
      </c>
      <c r="B23" s="229" t="s">
        <v>5</v>
      </c>
      <c r="C23" s="229" t="s">
        <v>145</v>
      </c>
      <c r="D23" s="229" t="s">
        <v>153</v>
      </c>
      <c r="E23" s="229" t="s">
        <v>474</v>
      </c>
      <c r="F23" s="229" t="s">
        <v>686</v>
      </c>
      <c r="G23" s="230">
        <v>287895</v>
      </c>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c r="IR23" s="169"/>
      <c r="IS23" s="169"/>
      <c r="IT23" s="169"/>
      <c r="IU23" s="169"/>
      <c r="IV23" s="169"/>
    </row>
    <row r="24" spans="1:256" s="9" customFormat="1" ht="13.8" x14ac:dyDescent="0.3">
      <c r="A24" s="229" t="s">
        <v>481</v>
      </c>
      <c r="B24" s="229" t="s">
        <v>5</v>
      </c>
      <c r="C24" s="229" t="s">
        <v>145</v>
      </c>
      <c r="D24" s="229" t="s">
        <v>153</v>
      </c>
      <c r="E24" s="229" t="s">
        <v>474</v>
      </c>
      <c r="F24" s="229" t="s">
        <v>686</v>
      </c>
      <c r="G24" s="230">
        <v>352051</v>
      </c>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c r="IR24" s="169"/>
      <c r="IS24" s="169"/>
      <c r="IT24" s="169"/>
      <c r="IU24" s="169"/>
      <c r="IV24" s="169"/>
    </row>
    <row r="25" spans="1:256" s="9" customFormat="1" ht="13.8" x14ac:dyDescent="0.3">
      <c r="A25" s="229" t="s">
        <v>482</v>
      </c>
      <c r="B25" s="229" t="s">
        <v>5</v>
      </c>
      <c r="C25" s="229" t="s">
        <v>145</v>
      </c>
      <c r="D25" s="229" t="s">
        <v>153</v>
      </c>
      <c r="E25" s="229" t="s">
        <v>474</v>
      </c>
      <c r="F25" s="229" t="s">
        <v>686</v>
      </c>
      <c r="G25" s="230">
        <v>433947</v>
      </c>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c r="IR25" s="169"/>
      <c r="IS25" s="169"/>
      <c r="IT25" s="169"/>
      <c r="IU25" s="169"/>
      <c r="IV25" s="169"/>
    </row>
    <row r="26" spans="1:256" s="9" customFormat="1" ht="13.8" x14ac:dyDescent="0.3">
      <c r="A26" s="229" t="s">
        <v>483</v>
      </c>
      <c r="B26" s="229" t="s">
        <v>5</v>
      </c>
      <c r="C26" s="229" t="s">
        <v>145</v>
      </c>
      <c r="D26" s="229" t="s">
        <v>153</v>
      </c>
      <c r="E26" s="229" t="s">
        <v>474</v>
      </c>
      <c r="F26" s="229" t="s">
        <v>686</v>
      </c>
      <c r="G26" s="230">
        <v>599398</v>
      </c>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c r="IR26" s="169"/>
      <c r="IS26" s="169"/>
      <c r="IT26" s="169"/>
      <c r="IU26" s="169"/>
      <c r="IV26" s="169"/>
    </row>
    <row r="27" spans="1:256" s="9" customFormat="1" ht="13.8" x14ac:dyDescent="0.3">
      <c r="A27" s="229" t="s">
        <v>484</v>
      </c>
      <c r="B27" s="229" t="s">
        <v>5</v>
      </c>
      <c r="C27" s="229" t="s">
        <v>145</v>
      </c>
      <c r="D27" s="229" t="s">
        <v>153</v>
      </c>
      <c r="E27" s="229" t="s">
        <v>474</v>
      </c>
      <c r="F27" s="229" t="s">
        <v>844</v>
      </c>
      <c r="G27" s="230">
        <v>494147</v>
      </c>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c r="IR27" s="169"/>
      <c r="IS27" s="169"/>
      <c r="IT27" s="169"/>
      <c r="IU27" s="169"/>
      <c r="IV27" s="169"/>
    </row>
    <row r="28" spans="1:256" s="9" customFormat="1" ht="13.8" x14ac:dyDescent="0.3">
      <c r="A28" s="229" t="s">
        <v>485</v>
      </c>
      <c r="B28" s="229" t="s">
        <v>5</v>
      </c>
      <c r="C28" s="229" t="s">
        <v>145</v>
      </c>
      <c r="D28" s="229" t="s">
        <v>153</v>
      </c>
      <c r="E28" s="229" t="s">
        <v>474</v>
      </c>
      <c r="F28" s="229" t="s">
        <v>844</v>
      </c>
      <c r="G28" s="230">
        <v>650826</v>
      </c>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169"/>
      <c r="GA28" s="169"/>
      <c r="GB28" s="169"/>
      <c r="GC28" s="169"/>
      <c r="GD28" s="169"/>
      <c r="GE28" s="169"/>
      <c r="GF28" s="169"/>
      <c r="GG28" s="169"/>
      <c r="GH28" s="169"/>
      <c r="GI28" s="169"/>
      <c r="GJ28" s="169"/>
      <c r="GK28" s="169"/>
      <c r="GL28" s="169"/>
      <c r="GM28" s="169"/>
      <c r="GN28" s="169"/>
      <c r="GO28" s="169"/>
      <c r="GP28" s="169"/>
      <c r="GQ28" s="169"/>
      <c r="GR28" s="169"/>
      <c r="GS28" s="169"/>
      <c r="GT28" s="169"/>
      <c r="GU28" s="169"/>
      <c r="GV28" s="169"/>
      <c r="GW28" s="169"/>
      <c r="GX28" s="169"/>
      <c r="GY28" s="169"/>
      <c r="GZ28" s="169"/>
      <c r="HA28" s="169"/>
      <c r="HB28" s="169"/>
      <c r="HC28" s="169"/>
      <c r="HD28" s="169"/>
      <c r="HE28" s="169"/>
      <c r="HF28" s="169"/>
      <c r="HG28" s="169"/>
      <c r="HH28" s="169"/>
      <c r="HI28" s="169"/>
      <c r="HJ28" s="169"/>
      <c r="HK28" s="169"/>
      <c r="HL28" s="169"/>
      <c r="HM28" s="169"/>
      <c r="HN28" s="169"/>
      <c r="HO28" s="169"/>
      <c r="HP28" s="169"/>
      <c r="HQ28" s="169"/>
      <c r="HR28" s="169"/>
      <c r="HS28" s="169"/>
      <c r="HT28" s="169"/>
      <c r="HU28" s="169"/>
      <c r="HV28" s="169"/>
      <c r="HW28" s="169"/>
      <c r="HX28" s="169"/>
      <c r="HY28" s="169"/>
      <c r="HZ28" s="169"/>
      <c r="IA28" s="169"/>
      <c r="IB28" s="169"/>
      <c r="IC28" s="169"/>
      <c r="ID28" s="169"/>
      <c r="IE28" s="169"/>
      <c r="IF28" s="169"/>
      <c r="IG28" s="169"/>
      <c r="IH28" s="169"/>
      <c r="II28" s="169"/>
      <c r="IJ28" s="169"/>
      <c r="IK28" s="169"/>
      <c r="IL28" s="169"/>
      <c r="IM28" s="169"/>
      <c r="IN28" s="169"/>
      <c r="IO28" s="169"/>
      <c r="IP28" s="169"/>
      <c r="IQ28" s="169"/>
      <c r="IR28" s="169"/>
      <c r="IS28" s="169"/>
      <c r="IT28" s="169"/>
      <c r="IU28" s="169"/>
      <c r="IV28" s="169"/>
    </row>
    <row r="29" spans="1:256" s="9" customFormat="1" ht="13.8" x14ac:dyDescent="0.3">
      <c r="A29" s="229" t="s">
        <v>486</v>
      </c>
      <c r="B29" s="229" t="s">
        <v>5</v>
      </c>
      <c r="C29" s="229" t="s">
        <v>145</v>
      </c>
      <c r="D29" s="229" t="s">
        <v>153</v>
      </c>
      <c r="E29" s="229" t="s">
        <v>474</v>
      </c>
      <c r="F29" s="229" t="s">
        <v>844</v>
      </c>
      <c r="G29" s="230">
        <v>95181</v>
      </c>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c r="HZ29" s="169"/>
      <c r="IA29" s="169"/>
      <c r="IB29" s="169"/>
      <c r="IC29" s="169"/>
      <c r="ID29" s="169"/>
      <c r="IE29" s="169"/>
      <c r="IF29" s="169"/>
      <c r="IG29" s="169"/>
      <c r="IH29" s="169"/>
      <c r="II29" s="169"/>
      <c r="IJ29" s="169"/>
      <c r="IK29" s="169"/>
      <c r="IL29" s="169"/>
      <c r="IM29" s="169"/>
      <c r="IN29" s="169"/>
      <c r="IO29" s="169"/>
      <c r="IP29" s="169"/>
      <c r="IQ29" s="169"/>
      <c r="IR29" s="169"/>
      <c r="IS29" s="169"/>
      <c r="IT29" s="169"/>
      <c r="IU29" s="169"/>
      <c r="IV29" s="169"/>
    </row>
    <row r="30" spans="1:256" s="9" customFormat="1" ht="13.8" x14ac:dyDescent="0.3">
      <c r="A30" s="229" t="s">
        <v>487</v>
      </c>
      <c r="B30" s="229" t="s">
        <v>5</v>
      </c>
      <c r="C30" s="229" t="s">
        <v>145</v>
      </c>
      <c r="D30" s="229" t="s">
        <v>153</v>
      </c>
      <c r="E30" s="229" t="s">
        <v>474</v>
      </c>
      <c r="F30" s="229" t="s">
        <v>844</v>
      </c>
      <c r="G30" s="230">
        <v>128041</v>
      </c>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c r="IF30" s="169"/>
      <c r="IG30" s="169"/>
      <c r="IH30" s="169"/>
      <c r="II30" s="169"/>
      <c r="IJ30" s="169"/>
      <c r="IK30" s="169"/>
      <c r="IL30" s="169"/>
      <c r="IM30" s="169"/>
      <c r="IN30" s="169"/>
      <c r="IO30" s="169"/>
      <c r="IP30" s="169"/>
      <c r="IQ30" s="169"/>
      <c r="IR30" s="169"/>
      <c r="IS30" s="169"/>
      <c r="IT30" s="169"/>
      <c r="IU30" s="169"/>
      <c r="IV30" s="169"/>
    </row>
    <row r="31" spans="1:256" s="9" customFormat="1" ht="13.8" x14ac:dyDescent="0.3">
      <c r="A31" s="229" t="s">
        <v>488</v>
      </c>
      <c r="B31" s="229" t="s">
        <v>5</v>
      </c>
      <c r="C31" s="229" t="s">
        <v>145</v>
      </c>
      <c r="D31" s="229" t="s">
        <v>153</v>
      </c>
      <c r="E31" s="229" t="s">
        <v>474</v>
      </c>
      <c r="F31" s="229" t="s">
        <v>844</v>
      </c>
      <c r="G31" s="230">
        <v>262158</v>
      </c>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c r="IR31" s="169"/>
      <c r="IS31" s="169"/>
      <c r="IT31" s="169"/>
      <c r="IU31" s="169"/>
      <c r="IV31" s="169"/>
    </row>
    <row r="32" spans="1:256" s="9" customFormat="1" ht="13.8" x14ac:dyDescent="0.3">
      <c r="A32" s="229" t="s">
        <v>489</v>
      </c>
      <c r="B32" s="229" t="s">
        <v>5</v>
      </c>
      <c r="C32" s="229" t="s">
        <v>145</v>
      </c>
      <c r="D32" s="229" t="s">
        <v>153</v>
      </c>
      <c r="E32" s="229" t="s">
        <v>474</v>
      </c>
      <c r="F32" s="229" t="s">
        <v>844</v>
      </c>
      <c r="G32" s="230">
        <v>217203</v>
      </c>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c r="IC32" s="169"/>
      <c r="ID32" s="169"/>
      <c r="IE32" s="169"/>
      <c r="IF32" s="169"/>
      <c r="IG32" s="169"/>
      <c r="IH32" s="169"/>
      <c r="II32" s="169"/>
      <c r="IJ32" s="169"/>
      <c r="IK32" s="169"/>
      <c r="IL32" s="169"/>
      <c r="IM32" s="169"/>
      <c r="IN32" s="169"/>
      <c r="IO32" s="169"/>
      <c r="IP32" s="169"/>
      <c r="IQ32" s="169"/>
      <c r="IR32" s="169"/>
      <c r="IS32" s="169"/>
      <c r="IT32" s="169"/>
      <c r="IU32" s="169"/>
      <c r="IV32" s="169"/>
    </row>
    <row r="33" spans="1:256" s="9" customFormat="1" ht="13.8" x14ac:dyDescent="0.3">
      <c r="A33" s="229" t="s">
        <v>490</v>
      </c>
      <c r="B33" s="229" t="s">
        <v>5</v>
      </c>
      <c r="C33" s="229" t="s">
        <v>145</v>
      </c>
      <c r="D33" s="229" t="s">
        <v>153</v>
      </c>
      <c r="E33" s="229" t="s">
        <v>474</v>
      </c>
      <c r="F33" s="229" t="s">
        <v>844</v>
      </c>
      <c r="G33" s="230">
        <v>296505</v>
      </c>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c r="II33" s="169"/>
      <c r="IJ33" s="169"/>
      <c r="IK33" s="169"/>
      <c r="IL33" s="169"/>
      <c r="IM33" s="169"/>
      <c r="IN33" s="169"/>
      <c r="IO33" s="169"/>
      <c r="IP33" s="169"/>
      <c r="IQ33" s="169"/>
      <c r="IR33" s="169"/>
      <c r="IS33" s="169"/>
      <c r="IT33" s="169"/>
      <c r="IU33" s="169"/>
      <c r="IV33" s="169"/>
    </row>
    <row r="34" spans="1:256" s="9" customFormat="1" ht="13.8" x14ac:dyDescent="0.3">
      <c r="A34" s="229" t="s">
        <v>491</v>
      </c>
      <c r="B34" s="229" t="s">
        <v>5</v>
      </c>
      <c r="C34" s="229" t="s">
        <v>145</v>
      </c>
      <c r="D34" s="229" t="s">
        <v>153</v>
      </c>
      <c r="E34" s="229" t="s">
        <v>474</v>
      </c>
      <c r="F34" s="229" t="s">
        <v>845</v>
      </c>
      <c r="G34" s="230">
        <v>192394</v>
      </c>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row>
    <row r="35" spans="1:256" s="9" customFormat="1" ht="13.8" x14ac:dyDescent="0.3">
      <c r="A35" s="229" t="s">
        <v>492</v>
      </c>
      <c r="B35" s="229" t="s">
        <v>5</v>
      </c>
      <c r="C35" s="229" t="s">
        <v>145</v>
      </c>
      <c r="D35" s="229" t="s">
        <v>153</v>
      </c>
      <c r="E35" s="229" t="s">
        <v>474</v>
      </c>
      <c r="F35" s="229" t="s">
        <v>845</v>
      </c>
      <c r="G35" s="230">
        <v>1385944</v>
      </c>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c r="IR35" s="169"/>
      <c r="IS35" s="169"/>
      <c r="IT35" s="169"/>
      <c r="IU35" s="169"/>
      <c r="IV35" s="169"/>
    </row>
    <row r="36" spans="1:256" s="9" customFormat="1" ht="13.8" x14ac:dyDescent="0.3">
      <c r="A36" s="229" t="s">
        <v>493</v>
      </c>
      <c r="B36" s="229" t="s">
        <v>5</v>
      </c>
      <c r="C36" s="229" t="s">
        <v>145</v>
      </c>
      <c r="D36" s="229" t="s">
        <v>153</v>
      </c>
      <c r="E36" s="229" t="s">
        <v>474</v>
      </c>
      <c r="F36" s="229" t="s">
        <v>845</v>
      </c>
      <c r="G36" s="230">
        <v>747380</v>
      </c>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c r="II36" s="169"/>
      <c r="IJ36" s="169"/>
      <c r="IK36" s="169"/>
      <c r="IL36" s="169"/>
      <c r="IM36" s="169"/>
      <c r="IN36" s="169"/>
      <c r="IO36" s="169"/>
      <c r="IP36" s="169"/>
      <c r="IQ36" s="169"/>
      <c r="IR36" s="169"/>
      <c r="IS36" s="169"/>
      <c r="IT36" s="169"/>
      <c r="IU36" s="169"/>
      <c r="IV36" s="169"/>
    </row>
    <row r="37" spans="1:256" s="9" customFormat="1" ht="13.8" x14ac:dyDescent="0.3">
      <c r="A37" s="229" t="s">
        <v>494</v>
      </c>
      <c r="B37" s="229" t="s">
        <v>5</v>
      </c>
      <c r="C37" s="229" t="s">
        <v>145</v>
      </c>
      <c r="D37" s="229" t="s">
        <v>153</v>
      </c>
      <c r="E37" s="229" t="s">
        <v>474</v>
      </c>
      <c r="F37" s="229" t="s">
        <v>845</v>
      </c>
      <c r="G37" s="230">
        <v>187026</v>
      </c>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c r="II37" s="169"/>
      <c r="IJ37" s="169"/>
      <c r="IK37" s="169"/>
      <c r="IL37" s="169"/>
      <c r="IM37" s="169"/>
      <c r="IN37" s="169"/>
      <c r="IO37" s="169"/>
      <c r="IP37" s="169"/>
      <c r="IQ37" s="169"/>
      <c r="IR37" s="169"/>
      <c r="IS37" s="169"/>
      <c r="IT37" s="169"/>
      <c r="IU37" s="169"/>
      <c r="IV37" s="169"/>
    </row>
    <row r="38" spans="1:256" s="9" customFormat="1" ht="13.8" x14ac:dyDescent="0.3">
      <c r="A38" s="229" t="s">
        <v>495</v>
      </c>
      <c r="B38" s="229" t="s">
        <v>5</v>
      </c>
      <c r="C38" s="229" t="s">
        <v>145</v>
      </c>
      <c r="D38" s="229" t="s">
        <v>153</v>
      </c>
      <c r="E38" s="229" t="s">
        <v>474</v>
      </c>
      <c r="F38" s="229" t="s">
        <v>845</v>
      </c>
      <c r="G38" s="230">
        <v>2580</v>
      </c>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c r="II38" s="169"/>
      <c r="IJ38" s="169"/>
      <c r="IK38" s="169"/>
      <c r="IL38" s="169"/>
      <c r="IM38" s="169"/>
      <c r="IN38" s="169"/>
      <c r="IO38" s="169"/>
      <c r="IP38" s="169"/>
      <c r="IQ38" s="169"/>
      <c r="IR38" s="169"/>
      <c r="IS38" s="169"/>
      <c r="IT38" s="169"/>
      <c r="IU38" s="169"/>
      <c r="IV38" s="169"/>
    </row>
    <row r="39" spans="1:256" s="9" customFormat="1" ht="13.8" x14ac:dyDescent="0.3">
      <c r="A39" s="229" t="s">
        <v>496</v>
      </c>
      <c r="B39" s="229" t="s">
        <v>5</v>
      </c>
      <c r="C39" s="229" t="s">
        <v>145</v>
      </c>
      <c r="D39" s="229" t="s">
        <v>153</v>
      </c>
      <c r="E39" s="229" t="s">
        <v>474</v>
      </c>
      <c r="F39" s="229" t="s">
        <v>845</v>
      </c>
      <c r="G39" s="230">
        <v>79150</v>
      </c>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s="9" customFormat="1" ht="13.8" x14ac:dyDescent="0.3">
      <c r="A40" s="229" t="s">
        <v>497</v>
      </c>
      <c r="B40" s="229" t="s">
        <v>5</v>
      </c>
      <c r="C40" s="229" t="s">
        <v>145</v>
      </c>
      <c r="D40" s="229" t="s">
        <v>153</v>
      </c>
      <c r="E40" s="229" t="s">
        <v>474</v>
      </c>
      <c r="F40" s="229" t="s">
        <v>845</v>
      </c>
      <c r="G40" s="230">
        <v>1205513</v>
      </c>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c r="GG40" s="169"/>
      <c r="GH40" s="169"/>
      <c r="GI40" s="169"/>
      <c r="GJ40" s="169"/>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169"/>
      <c r="IF40" s="169"/>
      <c r="IG40" s="169"/>
      <c r="IH40" s="169"/>
      <c r="II40" s="169"/>
      <c r="IJ40" s="169"/>
      <c r="IK40" s="169"/>
      <c r="IL40" s="169"/>
      <c r="IM40" s="169"/>
      <c r="IN40" s="169"/>
      <c r="IO40" s="169"/>
      <c r="IP40" s="169"/>
      <c r="IQ40" s="169"/>
      <c r="IR40" s="169"/>
      <c r="IS40" s="169"/>
      <c r="IT40" s="169"/>
      <c r="IU40" s="169"/>
      <c r="IV40" s="169"/>
    </row>
    <row r="41" spans="1:256" s="9" customFormat="1" ht="13.8" x14ac:dyDescent="0.3">
      <c r="A41" s="229" t="s">
        <v>498</v>
      </c>
      <c r="B41" s="229" t="s">
        <v>5</v>
      </c>
      <c r="C41" s="229" t="s">
        <v>145</v>
      </c>
      <c r="D41" s="229" t="s">
        <v>153</v>
      </c>
      <c r="E41" s="229" t="s">
        <v>474</v>
      </c>
      <c r="F41" s="229" t="s">
        <v>845</v>
      </c>
      <c r="G41" s="230">
        <v>1370385</v>
      </c>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c r="IU41" s="169"/>
      <c r="IV41" s="169"/>
    </row>
    <row r="42" spans="1:256" s="9" customFormat="1" ht="13.8" x14ac:dyDescent="0.3">
      <c r="A42" s="229" t="s">
        <v>499</v>
      </c>
      <c r="B42" s="229" t="s">
        <v>5</v>
      </c>
      <c r="C42" s="229" t="s">
        <v>145</v>
      </c>
      <c r="D42" s="229" t="s">
        <v>153</v>
      </c>
      <c r="E42" s="229" t="s">
        <v>474</v>
      </c>
      <c r="F42" s="229" t="s">
        <v>845</v>
      </c>
      <c r="G42" s="230">
        <v>1211076</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c r="GG42" s="169"/>
      <c r="GH42" s="169"/>
      <c r="GI42" s="169"/>
      <c r="GJ42" s="169"/>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c r="IC42" s="169"/>
      <c r="ID42" s="169"/>
      <c r="IE42" s="169"/>
      <c r="IF42" s="169"/>
      <c r="IG42" s="169"/>
      <c r="IH42" s="169"/>
      <c r="II42" s="169"/>
      <c r="IJ42" s="169"/>
      <c r="IK42" s="169"/>
      <c r="IL42" s="169"/>
      <c r="IM42" s="169"/>
      <c r="IN42" s="169"/>
      <c r="IO42" s="169"/>
      <c r="IP42" s="169"/>
      <c r="IQ42" s="169"/>
      <c r="IR42" s="169"/>
      <c r="IS42" s="169"/>
      <c r="IT42" s="169"/>
      <c r="IU42" s="169"/>
      <c r="IV42" s="169"/>
    </row>
    <row r="43" spans="1:256" s="9" customFormat="1" ht="13.8" x14ac:dyDescent="0.3">
      <c r="A43" s="229" t="s">
        <v>500</v>
      </c>
      <c r="B43" s="229" t="s">
        <v>5</v>
      </c>
      <c r="C43" s="229" t="s">
        <v>145</v>
      </c>
      <c r="D43" s="229" t="s">
        <v>153</v>
      </c>
      <c r="E43" s="229" t="s">
        <v>474</v>
      </c>
      <c r="F43" s="229" t="s">
        <v>845</v>
      </c>
      <c r="G43" s="230">
        <v>3897531</v>
      </c>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c r="GG43" s="169"/>
      <c r="GH43" s="169"/>
      <c r="GI43" s="169"/>
      <c r="GJ43" s="169"/>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c r="IC43" s="169"/>
      <c r="ID43" s="169"/>
      <c r="IE43" s="169"/>
      <c r="IF43" s="169"/>
      <c r="IG43" s="169"/>
      <c r="IH43" s="169"/>
      <c r="II43" s="169"/>
      <c r="IJ43" s="169"/>
      <c r="IK43" s="169"/>
      <c r="IL43" s="169"/>
      <c r="IM43" s="169"/>
      <c r="IN43" s="169"/>
      <c r="IO43" s="169"/>
      <c r="IP43" s="169"/>
      <c r="IQ43" s="169"/>
      <c r="IR43" s="169"/>
      <c r="IS43" s="169"/>
      <c r="IT43" s="169"/>
      <c r="IU43" s="169"/>
      <c r="IV43" s="169"/>
    </row>
    <row r="44" spans="1:256" s="9" customFormat="1" ht="13.8" x14ac:dyDescent="0.3">
      <c r="A44" s="229" t="s">
        <v>501</v>
      </c>
      <c r="B44" s="229" t="s">
        <v>5</v>
      </c>
      <c r="C44" s="229" t="s">
        <v>145</v>
      </c>
      <c r="D44" s="229" t="s">
        <v>153</v>
      </c>
      <c r="E44" s="229" t="s">
        <v>474</v>
      </c>
      <c r="F44" s="229" t="s">
        <v>845</v>
      </c>
      <c r="G44" s="230">
        <v>3793249</v>
      </c>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c r="GG44" s="169"/>
      <c r="GH44" s="169"/>
      <c r="GI44" s="169"/>
      <c r="GJ44" s="169"/>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c r="IF44" s="169"/>
      <c r="IG44" s="169"/>
      <c r="IH44" s="169"/>
      <c r="II44" s="169"/>
      <c r="IJ44" s="169"/>
      <c r="IK44" s="169"/>
      <c r="IL44" s="169"/>
      <c r="IM44" s="169"/>
      <c r="IN44" s="169"/>
      <c r="IO44" s="169"/>
      <c r="IP44" s="169"/>
      <c r="IQ44" s="169"/>
      <c r="IR44" s="169"/>
      <c r="IS44" s="169"/>
      <c r="IT44" s="169"/>
      <c r="IU44" s="169"/>
      <c r="IV44" s="169"/>
    </row>
    <row r="45" spans="1:256" s="9" customFormat="1" ht="13.8" x14ac:dyDescent="0.3">
      <c r="A45" s="229" t="s">
        <v>502</v>
      </c>
      <c r="B45" s="229" t="s">
        <v>5</v>
      </c>
      <c r="C45" s="229" t="s">
        <v>145</v>
      </c>
      <c r="D45" s="229" t="s">
        <v>153</v>
      </c>
      <c r="E45" s="229" t="s">
        <v>474</v>
      </c>
      <c r="F45" s="229" t="s">
        <v>845</v>
      </c>
      <c r="G45" s="230">
        <v>596654</v>
      </c>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c r="GG45" s="169"/>
      <c r="GH45" s="169"/>
      <c r="GI45" s="169"/>
      <c r="GJ45" s="169"/>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c r="IF45" s="169"/>
      <c r="IG45" s="169"/>
      <c r="IH45" s="169"/>
      <c r="II45" s="169"/>
      <c r="IJ45" s="169"/>
      <c r="IK45" s="169"/>
      <c r="IL45" s="169"/>
      <c r="IM45" s="169"/>
      <c r="IN45" s="169"/>
      <c r="IO45" s="169"/>
      <c r="IP45" s="169"/>
      <c r="IQ45" s="169"/>
      <c r="IR45" s="169"/>
      <c r="IS45" s="169"/>
      <c r="IT45" s="169"/>
      <c r="IU45" s="169"/>
      <c r="IV45" s="169"/>
    </row>
    <row r="46" spans="1:256" s="9" customFormat="1" ht="13.8" x14ac:dyDescent="0.3">
      <c r="A46" s="229" t="s">
        <v>503</v>
      </c>
      <c r="B46" s="229" t="s">
        <v>5</v>
      </c>
      <c r="C46" s="229" t="s">
        <v>145</v>
      </c>
      <c r="D46" s="229" t="s">
        <v>153</v>
      </c>
      <c r="E46" s="229" t="s">
        <v>474</v>
      </c>
      <c r="F46" s="229" t="s">
        <v>845</v>
      </c>
      <c r="G46" s="230">
        <v>3794552</v>
      </c>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c r="GG46" s="169"/>
      <c r="GH46" s="169"/>
      <c r="GI46" s="169"/>
      <c r="GJ46" s="169"/>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c r="IF46" s="169"/>
      <c r="IG46" s="169"/>
      <c r="IH46" s="169"/>
      <c r="II46" s="169"/>
      <c r="IJ46" s="169"/>
      <c r="IK46" s="169"/>
      <c r="IL46" s="169"/>
      <c r="IM46" s="169"/>
      <c r="IN46" s="169"/>
      <c r="IO46" s="169"/>
      <c r="IP46" s="169"/>
      <c r="IQ46" s="169"/>
      <c r="IR46" s="169"/>
      <c r="IS46" s="169"/>
      <c r="IT46" s="169"/>
      <c r="IU46" s="169"/>
      <c r="IV46" s="169"/>
    </row>
    <row r="47" spans="1:256" s="9" customFormat="1" ht="13.8" x14ac:dyDescent="0.3">
      <c r="A47" s="229" t="s">
        <v>504</v>
      </c>
      <c r="B47" s="229" t="s">
        <v>5</v>
      </c>
      <c r="C47" s="229" t="s">
        <v>145</v>
      </c>
      <c r="D47" s="229" t="s">
        <v>153</v>
      </c>
      <c r="E47" s="229" t="s">
        <v>474</v>
      </c>
      <c r="F47" s="229" t="s">
        <v>845</v>
      </c>
      <c r="G47" s="230">
        <v>1598663</v>
      </c>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c r="GG47" s="169"/>
      <c r="GH47" s="169"/>
      <c r="GI47" s="169"/>
      <c r="GJ47" s="169"/>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c r="IF47" s="169"/>
      <c r="IG47" s="169"/>
      <c r="IH47" s="169"/>
      <c r="II47" s="169"/>
      <c r="IJ47" s="169"/>
      <c r="IK47" s="169"/>
      <c r="IL47" s="169"/>
      <c r="IM47" s="169"/>
      <c r="IN47" s="169"/>
      <c r="IO47" s="169"/>
      <c r="IP47" s="169"/>
      <c r="IQ47" s="169"/>
      <c r="IR47" s="169"/>
      <c r="IS47" s="169"/>
      <c r="IT47" s="169"/>
      <c r="IU47" s="169"/>
      <c r="IV47" s="169"/>
    </row>
    <row r="48" spans="1:256" s="9" customFormat="1" ht="13.8" x14ac:dyDescent="0.3">
      <c r="A48" s="229" t="s">
        <v>505</v>
      </c>
      <c r="B48" s="229" t="s">
        <v>5</v>
      </c>
      <c r="C48" s="229" t="s">
        <v>145</v>
      </c>
      <c r="D48" s="229" t="s">
        <v>153</v>
      </c>
      <c r="E48" s="229" t="s">
        <v>474</v>
      </c>
      <c r="F48" s="229" t="s">
        <v>845</v>
      </c>
      <c r="G48" s="230">
        <v>1855338</v>
      </c>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c r="GJ48" s="169"/>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row>
    <row r="49" spans="1:256" s="9" customFormat="1" ht="13.8" x14ac:dyDescent="0.3">
      <c r="A49" s="229" t="s">
        <v>506</v>
      </c>
      <c r="B49" s="229" t="s">
        <v>5</v>
      </c>
      <c r="C49" s="229" t="s">
        <v>145</v>
      </c>
      <c r="D49" s="229" t="s">
        <v>153</v>
      </c>
      <c r="E49" s="229" t="s">
        <v>474</v>
      </c>
      <c r="F49" s="229" t="s">
        <v>845</v>
      </c>
      <c r="G49" s="230">
        <v>2275735</v>
      </c>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c r="FO49" s="169"/>
      <c r="FP49" s="169"/>
      <c r="FQ49" s="169"/>
      <c r="FR49" s="169"/>
      <c r="FS49" s="169"/>
      <c r="FT49" s="169"/>
      <c r="FU49" s="169"/>
      <c r="FV49" s="169"/>
      <c r="FW49" s="169"/>
      <c r="FX49" s="169"/>
      <c r="FY49" s="169"/>
      <c r="FZ49" s="169"/>
      <c r="GA49" s="169"/>
      <c r="GB49" s="169"/>
      <c r="GC49" s="169"/>
      <c r="GD49" s="169"/>
      <c r="GE49" s="169"/>
      <c r="GF49" s="169"/>
      <c r="GG49" s="169"/>
      <c r="GH49" s="169"/>
      <c r="GI49" s="169"/>
      <c r="GJ49" s="169"/>
      <c r="GK49" s="169"/>
      <c r="GL49" s="169"/>
      <c r="GM49" s="169"/>
      <c r="GN49" s="169"/>
      <c r="GO49" s="169"/>
      <c r="GP49" s="169"/>
      <c r="GQ49" s="169"/>
      <c r="GR49" s="169"/>
      <c r="GS49" s="169"/>
      <c r="GT49" s="169"/>
      <c r="GU49" s="169"/>
      <c r="GV49" s="169"/>
      <c r="GW49" s="169"/>
      <c r="GX49" s="169"/>
      <c r="GY49" s="169"/>
      <c r="GZ49" s="169"/>
      <c r="HA49" s="169"/>
      <c r="HB49" s="169"/>
      <c r="HC49" s="169"/>
      <c r="HD49" s="169"/>
      <c r="HE49" s="169"/>
      <c r="HF49" s="169"/>
      <c r="HG49" s="169"/>
      <c r="HH49" s="169"/>
      <c r="HI49" s="169"/>
      <c r="HJ49" s="169"/>
      <c r="HK49" s="169"/>
      <c r="HL49" s="169"/>
      <c r="HM49" s="169"/>
      <c r="HN49" s="169"/>
      <c r="HO49" s="169"/>
      <c r="HP49" s="169"/>
      <c r="HQ49" s="169"/>
      <c r="HR49" s="169"/>
      <c r="HS49" s="169"/>
      <c r="HT49" s="169"/>
      <c r="HU49" s="169"/>
      <c r="HV49" s="169"/>
      <c r="HW49" s="169"/>
      <c r="HX49" s="169"/>
      <c r="HY49" s="169"/>
      <c r="HZ49" s="169"/>
      <c r="IA49" s="169"/>
      <c r="IB49" s="169"/>
      <c r="IC49" s="169"/>
      <c r="ID49" s="169"/>
      <c r="IE49" s="169"/>
      <c r="IF49" s="169"/>
      <c r="IG49" s="169"/>
      <c r="IH49" s="169"/>
      <c r="II49" s="169"/>
      <c r="IJ49" s="169"/>
      <c r="IK49" s="169"/>
      <c r="IL49" s="169"/>
      <c r="IM49" s="169"/>
      <c r="IN49" s="169"/>
      <c r="IO49" s="169"/>
      <c r="IP49" s="169"/>
      <c r="IQ49" s="169"/>
      <c r="IR49" s="169"/>
      <c r="IS49" s="169"/>
      <c r="IT49" s="169"/>
      <c r="IU49" s="169"/>
      <c r="IV49" s="169"/>
    </row>
    <row r="50" spans="1:256" s="9" customFormat="1" ht="13.8" x14ac:dyDescent="0.3">
      <c r="A50" s="229" t="s">
        <v>507</v>
      </c>
      <c r="B50" s="229" t="s">
        <v>5</v>
      </c>
      <c r="C50" s="229" t="s">
        <v>145</v>
      </c>
      <c r="D50" s="229" t="s">
        <v>153</v>
      </c>
      <c r="E50" s="229" t="s">
        <v>474</v>
      </c>
      <c r="F50" s="229" t="s">
        <v>845</v>
      </c>
      <c r="G50" s="230">
        <v>1669188</v>
      </c>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c r="FO50" s="169"/>
      <c r="FP50" s="169"/>
      <c r="FQ50" s="169"/>
      <c r="FR50" s="169"/>
      <c r="FS50" s="169"/>
      <c r="FT50" s="169"/>
      <c r="FU50" s="169"/>
      <c r="FV50" s="169"/>
      <c r="FW50" s="169"/>
      <c r="FX50" s="169"/>
      <c r="FY50" s="169"/>
      <c r="FZ50" s="169"/>
      <c r="GA50" s="169"/>
      <c r="GB50" s="169"/>
      <c r="GC50" s="169"/>
      <c r="GD50" s="169"/>
      <c r="GE50" s="169"/>
      <c r="GF50" s="169"/>
      <c r="GG50" s="169"/>
      <c r="GH50" s="169"/>
      <c r="GI50" s="169"/>
      <c r="GJ50" s="169"/>
      <c r="GK50" s="169"/>
      <c r="GL50" s="169"/>
      <c r="GM50" s="169"/>
      <c r="GN50" s="169"/>
      <c r="GO50" s="169"/>
      <c r="GP50" s="169"/>
      <c r="GQ50" s="169"/>
      <c r="GR50" s="169"/>
      <c r="GS50" s="169"/>
      <c r="GT50" s="169"/>
      <c r="GU50" s="169"/>
      <c r="GV50" s="169"/>
      <c r="GW50" s="169"/>
      <c r="GX50" s="169"/>
      <c r="GY50" s="169"/>
      <c r="GZ50" s="169"/>
      <c r="HA50" s="169"/>
      <c r="HB50" s="169"/>
      <c r="HC50" s="169"/>
      <c r="HD50" s="169"/>
      <c r="HE50" s="169"/>
      <c r="HF50" s="169"/>
      <c r="HG50" s="169"/>
      <c r="HH50" s="169"/>
      <c r="HI50" s="169"/>
      <c r="HJ50" s="169"/>
      <c r="HK50" s="169"/>
      <c r="HL50" s="169"/>
      <c r="HM50" s="169"/>
      <c r="HN50" s="169"/>
      <c r="HO50" s="169"/>
      <c r="HP50" s="169"/>
      <c r="HQ50" s="169"/>
      <c r="HR50" s="169"/>
      <c r="HS50" s="169"/>
      <c r="HT50" s="169"/>
      <c r="HU50" s="169"/>
      <c r="HV50" s="169"/>
      <c r="HW50" s="169"/>
      <c r="HX50" s="169"/>
      <c r="HY50" s="169"/>
      <c r="HZ50" s="169"/>
      <c r="IA50" s="169"/>
      <c r="IB50" s="169"/>
      <c r="IC50" s="169"/>
      <c r="ID50" s="169"/>
      <c r="IE50" s="169"/>
      <c r="IF50" s="169"/>
      <c r="IG50" s="169"/>
      <c r="IH50" s="169"/>
      <c r="II50" s="169"/>
      <c r="IJ50" s="169"/>
      <c r="IK50" s="169"/>
      <c r="IL50" s="169"/>
      <c r="IM50" s="169"/>
      <c r="IN50" s="169"/>
      <c r="IO50" s="169"/>
      <c r="IP50" s="169"/>
      <c r="IQ50" s="169"/>
      <c r="IR50" s="169"/>
      <c r="IS50" s="169"/>
      <c r="IT50" s="169"/>
      <c r="IU50" s="169"/>
      <c r="IV50" s="169"/>
    </row>
    <row r="51" spans="1:256" s="9" customFormat="1" ht="13.8" x14ac:dyDescent="0.3">
      <c r="A51" s="229" t="s">
        <v>508</v>
      </c>
      <c r="B51" s="229" t="s">
        <v>5</v>
      </c>
      <c r="C51" s="229" t="s">
        <v>145</v>
      </c>
      <c r="D51" s="229" t="s">
        <v>153</v>
      </c>
      <c r="E51" s="229" t="s">
        <v>474</v>
      </c>
      <c r="F51" s="229" t="s">
        <v>845</v>
      </c>
      <c r="G51" s="230">
        <v>2956895</v>
      </c>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c r="FO51" s="169"/>
      <c r="FP51" s="169"/>
      <c r="FQ51" s="169"/>
      <c r="FR51" s="169"/>
      <c r="FS51" s="169"/>
      <c r="FT51" s="169"/>
      <c r="FU51" s="169"/>
      <c r="FV51" s="169"/>
      <c r="FW51" s="169"/>
      <c r="FX51" s="169"/>
      <c r="FY51" s="169"/>
      <c r="FZ51" s="169"/>
      <c r="GA51" s="169"/>
      <c r="GB51" s="169"/>
      <c r="GC51" s="169"/>
      <c r="GD51" s="169"/>
      <c r="GE51" s="169"/>
      <c r="GF51" s="169"/>
      <c r="GG51" s="169"/>
      <c r="GH51" s="169"/>
      <c r="GI51" s="169"/>
      <c r="GJ51" s="169"/>
      <c r="GK51" s="169"/>
      <c r="GL51" s="169"/>
      <c r="GM51" s="169"/>
      <c r="GN51" s="169"/>
      <c r="GO51" s="169"/>
      <c r="GP51" s="169"/>
      <c r="GQ51" s="169"/>
      <c r="GR51" s="169"/>
      <c r="GS51" s="169"/>
      <c r="GT51" s="169"/>
      <c r="GU51" s="169"/>
      <c r="GV51" s="169"/>
      <c r="GW51" s="169"/>
      <c r="GX51" s="169"/>
      <c r="GY51" s="169"/>
      <c r="GZ51" s="169"/>
      <c r="HA51" s="169"/>
      <c r="HB51" s="169"/>
      <c r="HC51" s="169"/>
      <c r="HD51" s="169"/>
      <c r="HE51" s="169"/>
      <c r="HF51" s="169"/>
      <c r="HG51" s="169"/>
      <c r="HH51" s="169"/>
      <c r="HI51" s="169"/>
      <c r="HJ51" s="169"/>
      <c r="HK51" s="169"/>
      <c r="HL51" s="169"/>
      <c r="HM51" s="169"/>
      <c r="HN51" s="169"/>
      <c r="HO51" s="169"/>
      <c r="HP51" s="169"/>
      <c r="HQ51" s="169"/>
      <c r="HR51" s="169"/>
      <c r="HS51" s="169"/>
      <c r="HT51" s="169"/>
      <c r="HU51" s="169"/>
      <c r="HV51" s="169"/>
      <c r="HW51" s="169"/>
      <c r="HX51" s="169"/>
      <c r="HY51" s="169"/>
      <c r="HZ51" s="169"/>
      <c r="IA51" s="169"/>
      <c r="IB51" s="169"/>
      <c r="IC51" s="169"/>
      <c r="ID51" s="169"/>
      <c r="IE51" s="169"/>
      <c r="IF51" s="169"/>
      <c r="IG51" s="169"/>
      <c r="IH51" s="169"/>
      <c r="II51" s="169"/>
      <c r="IJ51" s="169"/>
      <c r="IK51" s="169"/>
      <c r="IL51" s="169"/>
      <c r="IM51" s="169"/>
      <c r="IN51" s="169"/>
      <c r="IO51" s="169"/>
      <c r="IP51" s="169"/>
      <c r="IQ51" s="169"/>
      <c r="IR51" s="169"/>
      <c r="IS51" s="169"/>
      <c r="IT51" s="169"/>
      <c r="IU51" s="169"/>
      <c r="IV51" s="169"/>
    </row>
    <row r="52" spans="1:256" s="9" customFormat="1" ht="13.8" x14ac:dyDescent="0.3">
      <c r="A52" s="229" t="s">
        <v>509</v>
      </c>
      <c r="B52" s="229" t="s">
        <v>5</v>
      </c>
      <c r="C52" s="229" t="s">
        <v>145</v>
      </c>
      <c r="D52" s="229" t="s">
        <v>153</v>
      </c>
      <c r="E52" s="229" t="s">
        <v>474</v>
      </c>
      <c r="F52" s="229" t="s">
        <v>845</v>
      </c>
      <c r="G52" s="230">
        <v>1006983</v>
      </c>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c r="FO52" s="169"/>
      <c r="FP52" s="169"/>
      <c r="FQ52" s="169"/>
      <c r="FR52" s="169"/>
      <c r="FS52" s="169"/>
      <c r="FT52" s="169"/>
      <c r="FU52" s="169"/>
      <c r="FV52" s="169"/>
      <c r="FW52" s="169"/>
      <c r="FX52" s="169"/>
      <c r="FY52" s="169"/>
      <c r="FZ52" s="169"/>
      <c r="GA52" s="169"/>
      <c r="GB52" s="169"/>
      <c r="GC52" s="169"/>
      <c r="GD52" s="169"/>
      <c r="GE52" s="169"/>
      <c r="GF52" s="169"/>
      <c r="GG52" s="169"/>
      <c r="GH52" s="169"/>
      <c r="GI52" s="169"/>
      <c r="GJ52" s="169"/>
      <c r="GK52" s="169"/>
      <c r="GL52" s="169"/>
      <c r="GM52" s="169"/>
      <c r="GN52" s="169"/>
      <c r="GO52" s="169"/>
      <c r="GP52" s="169"/>
      <c r="GQ52" s="169"/>
      <c r="GR52" s="169"/>
      <c r="GS52" s="169"/>
      <c r="GT52" s="169"/>
      <c r="GU52" s="169"/>
      <c r="GV52" s="169"/>
      <c r="GW52" s="169"/>
      <c r="GX52" s="169"/>
      <c r="GY52" s="169"/>
      <c r="GZ52" s="169"/>
      <c r="HA52" s="169"/>
      <c r="HB52" s="169"/>
      <c r="HC52" s="169"/>
      <c r="HD52" s="169"/>
      <c r="HE52" s="169"/>
      <c r="HF52" s="169"/>
      <c r="HG52" s="169"/>
      <c r="HH52" s="169"/>
      <c r="HI52" s="169"/>
      <c r="HJ52" s="169"/>
      <c r="HK52" s="169"/>
      <c r="HL52" s="169"/>
      <c r="HM52" s="169"/>
      <c r="HN52" s="169"/>
      <c r="HO52" s="169"/>
      <c r="HP52" s="169"/>
      <c r="HQ52" s="169"/>
      <c r="HR52" s="169"/>
      <c r="HS52" s="169"/>
      <c r="HT52" s="169"/>
      <c r="HU52" s="169"/>
      <c r="HV52" s="169"/>
      <c r="HW52" s="169"/>
      <c r="HX52" s="169"/>
      <c r="HY52" s="169"/>
      <c r="HZ52" s="169"/>
      <c r="IA52" s="169"/>
      <c r="IB52" s="169"/>
      <c r="IC52" s="169"/>
      <c r="ID52" s="169"/>
      <c r="IE52" s="169"/>
      <c r="IF52" s="169"/>
      <c r="IG52" s="169"/>
      <c r="IH52" s="169"/>
      <c r="II52" s="169"/>
      <c r="IJ52" s="169"/>
      <c r="IK52" s="169"/>
      <c r="IL52" s="169"/>
      <c r="IM52" s="169"/>
      <c r="IN52" s="169"/>
      <c r="IO52" s="169"/>
      <c r="IP52" s="169"/>
      <c r="IQ52" s="169"/>
      <c r="IR52" s="169"/>
      <c r="IS52" s="169"/>
      <c r="IT52" s="169"/>
      <c r="IU52" s="169"/>
      <c r="IV52" s="169"/>
    </row>
    <row r="53" spans="1:256" s="9" customFormat="1" ht="13.8" x14ac:dyDescent="0.3">
      <c r="A53" s="229" t="s">
        <v>510</v>
      </c>
      <c r="B53" s="229" t="s">
        <v>5</v>
      </c>
      <c r="C53" s="229" t="s">
        <v>145</v>
      </c>
      <c r="D53" s="229" t="s">
        <v>153</v>
      </c>
      <c r="E53" s="229" t="s">
        <v>474</v>
      </c>
      <c r="F53" s="229" t="s">
        <v>845</v>
      </c>
      <c r="G53" s="230">
        <v>546533</v>
      </c>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c r="FO53" s="169"/>
      <c r="FP53" s="169"/>
      <c r="FQ53" s="169"/>
      <c r="FR53" s="169"/>
      <c r="FS53" s="169"/>
      <c r="FT53" s="169"/>
      <c r="FU53" s="169"/>
      <c r="FV53" s="169"/>
      <c r="FW53" s="169"/>
      <c r="FX53" s="169"/>
      <c r="FY53" s="169"/>
      <c r="FZ53" s="169"/>
      <c r="GA53" s="169"/>
      <c r="GB53" s="169"/>
      <c r="GC53" s="169"/>
      <c r="GD53" s="169"/>
      <c r="GE53" s="169"/>
      <c r="GF53" s="169"/>
      <c r="GG53" s="169"/>
      <c r="GH53" s="169"/>
      <c r="GI53" s="169"/>
      <c r="GJ53" s="169"/>
      <c r="GK53" s="169"/>
      <c r="GL53" s="169"/>
      <c r="GM53" s="169"/>
      <c r="GN53" s="169"/>
      <c r="GO53" s="169"/>
      <c r="GP53" s="169"/>
      <c r="GQ53" s="169"/>
      <c r="GR53" s="169"/>
      <c r="GS53" s="169"/>
      <c r="GT53" s="169"/>
      <c r="GU53" s="169"/>
      <c r="GV53" s="169"/>
      <c r="GW53" s="169"/>
      <c r="GX53" s="169"/>
      <c r="GY53" s="169"/>
      <c r="GZ53" s="169"/>
      <c r="HA53" s="169"/>
      <c r="HB53" s="169"/>
      <c r="HC53" s="169"/>
      <c r="HD53" s="169"/>
      <c r="HE53" s="169"/>
      <c r="HF53" s="169"/>
      <c r="HG53" s="169"/>
      <c r="HH53" s="169"/>
      <c r="HI53" s="169"/>
      <c r="HJ53" s="169"/>
      <c r="HK53" s="169"/>
      <c r="HL53" s="169"/>
      <c r="HM53" s="169"/>
      <c r="HN53" s="169"/>
      <c r="HO53" s="169"/>
      <c r="HP53" s="169"/>
      <c r="HQ53" s="169"/>
      <c r="HR53" s="169"/>
      <c r="HS53" s="169"/>
      <c r="HT53" s="169"/>
      <c r="HU53" s="169"/>
      <c r="HV53" s="169"/>
      <c r="HW53" s="169"/>
      <c r="HX53" s="169"/>
      <c r="HY53" s="169"/>
      <c r="HZ53" s="169"/>
      <c r="IA53" s="169"/>
      <c r="IB53" s="169"/>
      <c r="IC53" s="169"/>
      <c r="ID53" s="169"/>
      <c r="IE53" s="169"/>
      <c r="IF53" s="169"/>
      <c r="IG53" s="169"/>
      <c r="IH53" s="169"/>
      <c r="II53" s="169"/>
      <c r="IJ53" s="169"/>
      <c r="IK53" s="169"/>
      <c r="IL53" s="169"/>
      <c r="IM53" s="169"/>
      <c r="IN53" s="169"/>
      <c r="IO53" s="169"/>
      <c r="IP53" s="169"/>
      <c r="IQ53" s="169"/>
      <c r="IR53" s="169"/>
      <c r="IS53" s="169"/>
      <c r="IT53" s="169"/>
      <c r="IU53" s="169"/>
      <c r="IV53" s="169"/>
    </row>
    <row r="54" spans="1:256" s="9" customFormat="1" ht="13.8" x14ac:dyDescent="0.3">
      <c r="A54" s="229" t="s">
        <v>511</v>
      </c>
      <c r="B54" s="229" t="s">
        <v>5</v>
      </c>
      <c r="C54" s="229" t="s">
        <v>145</v>
      </c>
      <c r="D54" s="229" t="s">
        <v>153</v>
      </c>
      <c r="E54" s="229" t="s">
        <v>474</v>
      </c>
      <c r="F54" s="229" t="s">
        <v>845</v>
      </c>
      <c r="G54" s="230">
        <v>45847</v>
      </c>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c r="FO54" s="169"/>
      <c r="FP54" s="169"/>
      <c r="FQ54" s="169"/>
      <c r="FR54" s="169"/>
      <c r="FS54" s="169"/>
      <c r="FT54" s="169"/>
      <c r="FU54" s="169"/>
      <c r="FV54" s="169"/>
      <c r="FW54" s="169"/>
      <c r="FX54" s="169"/>
      <c r="FY54" s="169"/>
      <c r="FZ54" s="169"/>
      <c r="GA54" s="169"/>
      <c r="GB54" s="169"/>
      <c r="GC54" s="169"/>
      <c r="GD54" s="169"/>
      <c r="GE54" s="169"/>
      <c r="GF54" s="169"/>
      <c r="GG54" s="169"/>
      <c r="GH54" s="169"/>
      <c r="GI54" s="169"/>
      <c r="GJ54" s="169"/>
      <c r="GK54" s="169"/>
      <c r="GL54" s="169"/>
      <c r="GM54" s="169"/>
      <c r="GN54" s="169"/>
      <c r="GO54" s="169"/>
      <c r="GP54" s="169"/>
      <c r="GQ54" s="169"/>
      <c r="GR54" s="169"/>
      <c r="GS54" s="169"/>
      <c r="GT54" s="169"/>
      <c r="GU54" s="169"/>
      <c r="GV54" s="169"/>
      <c r="GW54" s="169"/>
      <c r="GX54" s="169"/>
      <c r="GY54" s="169"/>
      <c r="GZ54" s="169"/>
      <c r="HA54" s="169"/>
      <c r="HB54" s="169"/>
      <c r="HC54" s="169"/>
      <c r="HD54" s="169"/>
      <c r="HE54" s="169"/>
      <c r="HF54" s="169"/>
      <c r="HG54" s="169"/>
      <c r="HH54" s="169"/>
      <c r="HI54" s="169"/>
      <c r="HJ54" s="169"/>
      <c r="HK54" s="169"/>
      <c r="HL54" s="169"/>
      <c r="HM54" s="169"/>
      <c r="HN54" s="169"/>
      <c r="HO54" s="169"/>
      <c r="HP54" s="169"/>
      <c r="HQ54" s="169"/>
      <c r="HR54" s="169"/>
      <c r="HS54" s="169"/>
      <c r="HT54" s="169"/>
      <c r="HU54" s="169"/>
      <c r="HV54" s="169"/>
      <c r="HW54" s="169"/>
      <c r="HX54" s="169"/>
      <c r="HY54" s="169"/>
      <c r="HZ54" s="169"/>
      <c r="IA54" s="169"/>
      <c r="IB54" s="169"/>
      <c r="IC54" s="169"/>
      <c r="ID54" s="169"/>
      <c r="IE54" s="169"/>
      <c r="IF54" s="169"/>
      <c r="IG54" s="169"/>
      <c r="IH54" s="169"/>
      <c r="II54" s="169"/>
      <c r="IJ54" s="169"/>
      <c r="IK54" s="169"/>
      <c r="IL54" s="169"/>
      <c r="IM54" s="169"/>
      <c r="IN54" s="169"/>
      <c r="IO54" s="169"/>
      <c r="IP54" s="169"/>
      <c r="IQ54" s="169"/>
      <c r="IR54" s="169"/>
      <c r="IS54" s="169"/>
      <c r="IT54" s="169"/>
      <c r="IU54" s="169"/>
      <c r="IV54" s="169"/>
    </row>
    <row r="55" spans="1:256" s="9" customFormat="1" ht="13.8" x14ac:dyDescent="0.3">
      <c r="A55" s="229" t="s">
        <v>512</v>
      </c>
      <c r="B55" s="229" t="s">
        <v>5</v>
      </c>
      <c r="C55" s="229" t="s">
        <v>145</v>
      </c>
      <c r="D55" s="229" t="s">
        <v>153</v>
      </c>
      <c r="E55" s="229" t="s">
        <v>474</v>
      </c>
      <c r="F55" s="229" t="s">
        <v>845</v>
      </c>
      <c r="G55" s="230">
        <v>50598</v>
      </c>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c r="GJ55" s="169"/>
      <c r="GK55" s="169"/>
      <c r="GL55" s="169"/>
      <c r="GM55" s="169"/>
      <c r="GN55" s="169"/>
      <c r="GO55" s="169"/>
      <c r="GP55" s="169"/>
      <c r="GQ55" s="169"/>
      <c r="GR55" s="169"/>
      <c r="GS55" s="169"/>
      <c r="GT55" s="169"/>
      <c r="GU55" s="169"/>
      <c r="GV55" s="169"/>
      <c r="GW55" s="169"/>
      <c r="GX55" s="169"/>
      <c r="GY55" s="169"/>
      <c r="GZ55" s="169"/>
      <c r="HA55" s="169"/>
      <c r="HB55" s="169"/>
      <c r="HC55" s="169"/>
      <c r="HD55" s="169"/>
      <c r="HE55" s="169"/>
      <c r="HF55" s="169"/>
      <c r="HG55" s="169"/>
      <c r="HH55" s="169"/>
      <c r="HI55" s="169"/>
      <c r="HJ55" s="169"/>
      <c r="HK55" s="169"/>
      <c r="HL55" s="169"/>
      <c r="HM55" s="169"/>
      <c r="HN55" s="169"/>
      <c r="HO55" s="169"/>
      <c r="HP55" s="169"/>
      <c r="HQ55" s="169"/>
      <c r="HR55" s="169"/>
      <c r="HS55" s="169"/>
      <c r="HT55" s="169"/>
      <c r="HU55" s="169"/>
      <c r="HV55" s="169"/>
      <c r="HW55" s="169"/>
      <c r="HX55" s="169"/>
      <c r="HY55" s="169"/>
      <c r="HZ55" s="169"/>
      <c r="IA55" s="169"/>
      <c r="IB55" s="169"/>
      <c r="IC55" s="169"/>
      <c r="ID55" s="169"/>
      <c r="IE55" s="169"/>
      <c r="IF55" s="169"/>
      <c r="IG55" s="169"/>
      <c r="IH55" s="169"/>
      <c r="II55" s="169"/>
      <c r="IJ55" s="169"/>
      <c r="IK55" s="169"/>
      <c r="IL55" s="169"/>
      <c r="IM55" s="169"/>
      <c r="IN55" s="169"/>
      <c r="IO55" s="169"/>
      <c r="IP55" s="169"/>
      <c r="IQ55" s="169"/>
      <c r="IR55" s="169"/>
      <c r="IS55" s="169"/>
      <c r="IT55" s="169"/>
      <c r="IU55" s="169"/>
      <c r="IV55" s="169"/>
    </row>
    <row r="56" spans="1:256" s="9" customFormat="1" ht="13.8" x14ac:dyDescent="0.3">
      <c r="A56" s="229" t="s">
        <v>513</v>
      </c>
      <c r="B56" s="229" t="s">
        <v>5</v>
      </c>
      <c r="C56" s="229" t="s">
        <v>145</v>
      </c>
      <c r="D56" s="229" t="s">
        <v>153</v>
      </c>
      <c r="E56" s="229" t="s">
        <v>474</v>
      </c>
      <c r="F56" s="229" t="s">
        <v>582</v>
      </c>
      <c r="G56" s="230">
        <v>19136</v>
      </c>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c r="GJ56" s="169"/>
      <c r="GK56" s="169"/>
      <c r="GL56" s="169"/>
      <c r="GM56" s="169"/>
      <c r="GN56" s="169"/>
      <c r="GO56" s="169"/>
      <c r="GP56" s="169"/>
      <c r="GQ56" s="169"/>
      <c r="GR56" s="169"/>
      <c r="GS56" s="169"/>
      <c r="GT56" s="169"/>
      <c r="GU56" s="169"/>
      <c r="GV56" s="169"/>
      <c r="GW56" s="169"/>
      <c r="GX56" s="169"/>
      <c r="GY56" s="169"/>
      <c r="GZ56" s="169"/>
      <c r="HA56" s="169"/>
      <c r="HB56" s="169"/>
      <c r="HC56" s="169"/>
      <c r="HD56" s="169"/>
      <c r="HE56" s="169"/>
      <c r="HF56" s="169"/>
      <c r="HG56" s="169"/>
      <c r="HH56" s="169"/>
      <c r="HI56" s="169"/>
      <c r="HJ56" s="169"/>
      <c r="HK56" s="169"/>
      <c r="HL56" s="169"/>
      <c r="HM56" s="169"/>
      <c r="HN56" s="169"/>
      <c r="HO56" s="169"/>
      <c r="HP56" s="169"/>
      <c r="HQ56" s="169"/>
      <c r="HR56" s="169"/>
      <c r="HS56" s="169"/>
      <c r="HT56" s="169"/>
      <c r="HU56" s="169"/>
      <c r="HV56" s="169"/>
      <c r="HW56" s="169"/>
      <c r="HX56" s="169"/>
      <c r="HY56" s="169"/>
      <c r="HZ56" s="169"/>
      <c r="IA56" s="169"/>
      <c r="IB56" s="169"/>
      <c r="IC56" s="169"/>
      <c r="ID56" s="169"/>
      <c r="IE56" s="169"/>
      <c r="IF56" s="169"/>
      <c r="IG56" s="169"/>
      <c r="IH56" s="169"/>
      <c r="II56" s="169"/>
      <c r="IJ56" s="169"/>
      <c r="IK56" s="169"/>
      <c r="IL56" s="169"/>
      <c r="IM56" s="169"/>
      <c r="IN56" s="169"/>
      <c r="IO56" s="169"/>
      <c r="IP56" s="169"/>
      <c r="IQ56" s="169"/>
      <c r="IR56" s="169"/>
      <c r="IS56" s="169"/>
      <c r="IT56" s="169"/>
      <c r="IU56" s="169"/>
      <c r="IV56" s="169"/>
    </row>
    <row r="57" spans="1:256" s="9" customFormat="1" ht="13.8" x14ac:dyDescent="0.3">
      <c r="A57" s="229" t="s">
        <v>514</v>
      </c>
      <c r="B57" s="229" t="s">
        <v>5</v>
      </c>
      <c r="C57" s="229" t="s">
        <v>145</v>
      </c>
      <c r="D57" s="229" t="s">
        <v>153</v>
      </c>
      <c r="E57" s="229" t="s">
        <v>474</v>
      </c>
      <c r="F57" s="229" t="s">
        <v>686</v>
      </c>
      <c r="G57" s="230">
        <v>19814</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c r="GJ57" s="169"/>
      <c r="GK57" s="169"/>
      <c r="GL57" s="169"/>
      <c r="GM57" s="169"/>
      <c r="GN57" s="169"/>
      <c r="GO57" s="169"/>
      <c r="GP57" s="169"/>
      <c r="GQ57" s="169"/>
      <c r="GR57" s="169"/>
      <c r="GS57" s="169"/>
      <c r="GT57" s="169"/>
      <c r="GU57" s="169"/>
      <c r="GV57" s="169"/>
      <c r="GW57" s="169"/>
      <c r="GX57" s="169"/>
      <c r="GY57" s="169"/>
      <c r="GZ57" s="169"/>
      <c r="HA57" s="169"/>
      <c r="HB57" s="169"/>
      <c r="HC57" s="169"/>
      <c r="HD57" s="169"/>
      <c r="HE57" s="169"/>
      <c r="HF57" s="169"/>
      <c r="HG57" s="169"/>
      <c r="HH57" s="169"/>
      <c r="HI57" s="169"/>
      <c r="HJ57" s="169"/>
      <c r="HK57" s="169"/>
      <c r="HL57" s="169"/>
      <c r="HM57" s="169"/>
      <c r="HN57" s="169"/>
      <c r="HO57" s="169"/>
      <c r="HP57" s="169"/>
      <c r="HQ57" s="169"/>
      <c r="HR57" s="169"/>
      <c r="HS57" s="169"/>
      <c r="HT57" s="169"/>
      <c r="HU57" s="169"/>
      <c r="HV57" s="169"/>
      <c r="HW57" s="169"/>
      <c r="HX57" s="169"/>
      <c r="HY57" s="169"/>
      <c r="HZ57" s="169"/>
      <c r="IA57" s="169"/>
      <c r="IB57" s="169"/>
      <c r="IC57" s="169"/>
      <c r="ID57" s="169"/>
      <c r="IE57" s="169"/>
      <c r="IF57" s="169"/>
      <c r="IG57" s="169"/>
      <c r="IH57" s="169"/>
      <c r="II57" s="169"/>
      <c r="IJ57" s="169"/>
      <c r="IK57" s="169"/>
      <c r="IL57" s="169"/>
      <c r="IM57" s="169"/>
      <c r="IN57" s="169"/>
      <c r="IO57" s="169"/>
      <c r="IP57" s="169"/>
      <c r="IQ57" s="169"/>
      <c r="IR57" s="169"/>
      <c r="IS57" s="169"/>
      <c r="IT57" s="169"/>
      <c r="IU57" s="169"/>
      <c r="IV57" s="169"/>
    </row>
    <row r="58" spans="1:256" s="9" customFormat="1" ht="13.8" x14ac:dyDescent="0.3">
      <c r="A58" s="229" t="s">
        <v>515</v>
      </c>
      <c r="B58" s="229" t="s">
        <v>5</v>
      </c>
      <c r="C58" s="229" t="s">
        <v>145</v>
      </c>
      <c r="D58" s="229" t="s">
        <v>153</v>
      </c>
      <c r="E58" s="229" t="s">
        <v>474</v>
      </c>
      <c r="F58" s="229" t="s">
        <v>845</v>
      </c>
      <c r="G58" s="230">
        <v>381806</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169"/>
      <c r="GJ58" s="169"/>
      <c r="GK58" s="169"/>
      <c r="GL58" s="169"/>
      <c r="GM58" s="169"/>
      <c r="GN58" s="169"/>
      <c r="GO58" s="169"/>
      <c r="GP58" s="169"/>
      <c r="GQ58" s="169"/>
      <c r="GR58" s="169"/>
      <c r="GS58" s="169"/>
      <c r="GT58" s="169"/>
      <c r="GU58" s="169"/>
      <c r="GV58" s="169"/>
      <c r="GW58" s="169"/>
      <c r="GX58" s="169"/>
      <c r="GY58" s="169"/>
      <c r="GZ58" s="169"/>
      <c r="HA58" s="169"/>
      <c r="HB58" s="169"/>
      <c r="HC58" s="169"/>
      <c r="HD58" s="169"/>
      <c r="HE58" s="169"/>
      <c r="HF58" s="169"/>
      <c r="HG58" s="169"/>
      <c r="HH58" s="169"/>
      <c r="HI58" s="169"/>
      <c r="HJ58" s="169"/>
      <c r="HK58" s="169"/>
      <c r="HL58" s="169"/>
      <c r="HM58" s="169"/>
      <c r="HN58" s="169"/>
      <c r="HO58" s="169"/>
      <c r="HP58" s="169"/>
      <c r="HQ58" s="169"/>
      <c r="HR58" s="169"/>
      <c r="HS58" s="169"/>
      <c r="HT58" s="169"/>
      <c r="HU58" s="169"/>
      <c r="HV58" s="169"/>
      <c r="HW58" s="169"/>
      <c r="HX58" s="169"/>
      <c r="HY58" s="169"/>
      <c r="HZ58" s="169"/>
      <c r="IA58" s="169"/>
      <c r="IB58" s="169"/>
      <c r="IC58" s="169"/>
      <c r="ID58" s="169"/>
      <c r="IE58" s="169"/>
      <c r="IF58" s="169"/>
      <c r="IG58" s="169"/>
      <c r="IH58" s="169"/>
      <c r="II58" s="169"/>
      <c r="IJ58" s="169"/>
      <c r="IK58" s="169"/>
      <c r="IL58" s="169"/>
      <c r="IM58" s="169"/>
      <c r="IN58" s="169"/>
      <c r="IO58" s="169"/>
      <c r="IP58" s="169"/>
      <c r="IQ58" s="169"/>
      <c r="IR58" s="169"/>
      <c r="IS58" s="169"/>
      <c r="IT58" s="169"/>
      <c r="IU58" s="169"/>
      <c r="IV58" s="169"/>
    </row>
    <row r="59" spans="1:256" s="9" customFormat="1" ht="13.8" x14ac:dyDescent="0.3">
      <c r="A59" s="229" t="s">
        <v>516</v>
      </c>
      <c r="B59" s="229" t="s">
        <v>5</v>
      </c>
      <c r="C59" s="229" t="s">
        <v>145</v>
      </c>
      <c r="D59" s="229" t="s">
        <v>153</v>
      </c>
      <c r="E59" s="229" t="s">
        <v>474</v>
      </c>
      <c r="F59" s="229" t="s">
        <v>845</v>
      </c>
      <c r="G59" s="230">
        <v>389272</v>
      </c>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c r="GJ59" s="169"/>
      <c r="GK59" s="169"/>
      <c r="GL59" s="169"/>
      <c r="GM59" s="169"/>
      <c r="GN59" s="169"/>
      <c r="GO59" s="169"/>
      <c r="GP59" s="169"/>
      <c r="GQ59" s="169"/>
      <c r="GR59" s="169"/>
      <c r="GS59" s="169"/>
      <c r="GT59" s="169"/>
      <c r="GU59" s="169"/>
      <c r="GV59" s="169"/>
      <c r="GW59" s="169"/>
      <c r="GX59" s="169"/>
      <c r="GY59" s="169"/>
      <c r="GZ59" s="169"/>
      <c r="HA59" s="169"/>
      <c r="HB59" s="169"/>
      <c r="HC59" s="169"/>
      <c r="HD59" s="169"/>
      <c r="HE59" s="169"/>
      <c r="HF59" s="169"/>
      <c r="HG59" s="169"/>
      <c r="HH59" s="169"/>
      <c r="HI59" s="169"/>
      <c r="HJ59" s="169"/>
      <c r="HK59" s="169"/>
      <c r="HL59" s="169"/>
      <c r="HM59" s="169"/>
      <c r="HN59" s="169"/>
      <c r="HO59" s="169"/>
      <c r="HP59" s="169"/>
      <c r="HQ59" s="169"/>
      <c r="HR59" s="169"/>
      <c r="HS59" s="169"/>
      <c r="HT59" s="169"/>
      <c r="HU59" s="169"/>
      <c r="HV59" s="169"/>
      <c r="HW59" s="169"/>
      <c r="HX59" s="169"/>
      <c r="HY59" s="169"/>
      <c r="HZ59" s="169"/>
      <c r="IA59" s="169"/>
      <c r="IB59" s="169"/>
      <c r="IC59" s="169"/>
      <c r="ID59" s="169"/>
      <c r="IE59" s="169"/>
      <c r="IF59" s="169"/>
      <c r="IG59" s="169"/>
      <c r="IH59" s="169"/>
      <c r="II59" s="169"/>
      <c r="IJ59" s="169"/>
      <c r="IK59" s="169"/>
      <c r="IL59" s="169"/>
      <c r="IM59" s="169"/>
      <c r="IN59" s="169"/>
      <c r="IO59" s="169"/>
      <c r="IP59" s="169"/>
      <c r="IQ59" s="169"/>
      <c r="IR59" s="169"/>
      <c r="IS59" s="169"/>
      <c r="IT59" s="169"/>
      <c r="IU59" s="169"/>
      <c r="IV59" s="169"/>
    </row>
    <row r="60" spans="1:256" s="9" customFormat="1" ht="13.8" x14ac:dyDescent="0.3">
      <c r="A60" s="229" t="s">
        <v>517</v>
      </c>
      <c r="B60" s="229" t="s">
        <v>5</v>
      </c>
      <c r="C60" s="229" t="s">
        <v>145</v>
      </c>
      <c r="D60" s="229" t="s">
        <v>153</v>
      </c>
      <c r="E60" s="229" t="s">
        <v>474</v>
      </c>
      <c r="F60" s="229" t="s">
        <v>845</v>
      </c>
      <c r="G60" s="230">
        <v>151648</v>
      </c>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c r="HC60" s="169"/>
      <c r="HD60" s="169"/>
      <c r="HE60" s="169"/>
      <c r="HF60" s="169"/>
      <c r="HG60" s="169"/>
      <c r="HH60" s="169"/>
      <c r="HI60" s="169"/>
      <c r="HJ60" s="169"/>
      <c r="HK60" s="169"/>
      <c r="HL60" s="169"/>
      <c r="HM60" s="169"/>
      <c r="HN60" s="169"/>
      <c r="HO60" s="169"/>
      <c r="HP60" s="169"/>
      <c r="HQ60" s="169"/>
      <c r="HR60" s="169"/>
      <c r="HS60" s="169"/>
      <c r="HT60" s="169"/>
      <c r="HU60" s="169"/>
      <c r="HV60" s="169"/>
      <c r="HW60" s="169"/>
      <c r="HX60" s="169"/>
      <c r="HY60" s="169"/>
      <c r="HZ60" s="169"/>
      <c r="IA60" s="169"/>
      <c r="IB60" s="169"/>
      <c r="IC60" s="169"/>
      <c r="ID60" s="169"/>
      <c r="IE60" s="169"/>
      <c r="IF60" s="169"/>
      <c r="IG60" s="169"/>
      <c r="IH60" s="169"/>
      <c r="II60" s="169"/>
      <c r="IJ60" s="169"/>
      <c r="IK60" s="169"/>
      <c r="IL60" s="169"/>
      <c r="IM60" s="169"/>
      <c r="IN60" s="169"/>
      <c r="IO60" s="169"/>
      <c r="IP60" s="169"/>
      <c r="IQ60" s="169"/>
      <c r="IR60" s="169"/>
      <c r="IS60" s="169"/>
      <c r="IT60" s="169"/>
      <c r="IU60" s="169"/>
      <c r="IV60" s="169"/>
    </row>
    <row r="61" spans="1:256" s="9" customFormat="1" ht="13.8" x14ac:dyDescent="0.3">
      <c r="A61" s="229" t="s">
        <v>518</v>
      </c>
      <c r="B61" s="229" t="s">
        <v>5</v>
      </c>
      <c r="C61" s="229" t="s">
        <v>145</v>
      </c>
      <c r="D61" s="229" t="s">
        <v>153</v>
      </c>
      <c r="E61" s="229" t="s">
        <v>474</v>
      </c>
      <c r="F61" s="229" t="s">
        <v>845</v>
      </c>
      <c r="G61" s="230">
        <v>322897</v>
      </c>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c r="FP61" s="169"/>
      <c r="FQ61" s="169"/>
      <c r="FR61" s="169"/>
      <c r="FS61" s="169"/>
      <c r="FT61" s="169"/>
      <c r="FU61" s="169"/>
      <c r="FV61" s="169"/>
      <c r="FW61" s="169"/>
      <c r="FX61" s="169"/>
      <c r="FY61" s="169"/>
      <c r="FZ61" s="169"/>
      <c r="GA61" s="169"/>
      <c r="GB61" s="169"/>
      <c r="GC61" s="169"/>
      <c r="GD61" s="169"/>
      <c r="GE61" s="169"/>
      <c r="GF61" s="169"/>
      <c r="GG61" s="169"/>
      <c r="GH61" s="169"/>
      <c r="GI61" s="169"/>
      <c r="GJ61" s="169"/>
      <c r="GK61" s="169"/>
      <c r="GL61" s="169"/>
      <c r="GM61" s="169"/>
      <c r="GN61" s="169"/>
      <c r="GO61" s="169"/>
      <c r="GP61" s="169"/>
      <c r="GQ61" s="169"/>
      <c r="GR61" s="169"/>
      <c r="GS61" s="169"/>
      <c r="GT61" s="169"/>
      <c r="GU61" s="169"/>
      <c r="GV61" s="169"/>
      <c r="GW61" s="169"/>
      <c r="GX61" s="169"/>
      <c r="GY61" s="169"/>
      <c r="GZ61" s="169"/>
      <c r="HA61" s="169"/>
      <c r="HB61" s="169"/>
      <c r="HC61" s="169"/>
      <c r="HD61" s="169"/>
      <c r="HE61" s="169"/>
      <c r="HF61" s="169"/>
      <c r="HG61" s="169"/>
      <c r="HH61" s="169"/>
      <c r="HI61" s="169"/>
      <c r="HJ61" s="169"/>
      <c r="HK61" s="169"/>
      <c r="HL61" s="169"/>
      <c r="HM61" s="169"/>
      <c r="HN61" s="169"/>
      <c r="HO61" s="169"/>
      <c r="HP61" s="169"/>
      <c r="HQ61" s="169"/>
      <c r="HR61" s="169"/>
      <c r="HS61" s="169"/>
      <c r="HT61" s="169"/>
      <c r="HU61" s="169"/>
      <c r="HV61" s="169"/>
      <c r="HW61" s="169"/>
      <c r="HX61" s="169"/>
      <c r="HY61" s="169"/>
      <c r="HZ61" s="169"/>
      <c r="IA61" s="169"/>
      <c r="IB61" s="169"/>
      <c r="IC61" s="169"/>
      <c r="ID61" s="169"/>
      <c r="IE61" s="169"/>
      <c r="IF61" s="169"/>
      <c r="IG61" s="169"/>
      <c r="IH61" s="169"/>
      <c r="II61" s="169"/>
      <c r="IJ61" s="169"/>
      <c r="IK61" s="169"/>
      <c r="IL61" s="169"/>
      <c r="IM61" s="169"/>
      <c r="IN61" s="169"/>
      <c r="IO61" s="169"/>
      <c r="IP61" s="169"/>
      <c r="IQ61" s="169"/>
      <c r="IR61" s="169"/>
      <c r="IS61" s="169"/>
      <c r="IT61" s="169"/>
      <c r="IU61" s="169"/>
      <c r="IV61" s="169"/>
    </row>
    <row r="62" spans="1:256" s="9" customFormat="1" ht="13.8" x14ac:dyDescent="0.3">
      <c r="A62" s="229" t="s">
        <v>519</v>
      </c>
      <c r="B62" s="229" t="s">
        <v>5</v>
      </c>
      <c r="C62" s="229" t="s">
        <v>145</v>
      </c>
      <c r="D62" s="229" t="s">
        <v>153</v>
      </c>
      <c r="E62" s="229" t="s">
        <v>474</v>
      </c>
      <c r="F62" s="229" t="s">
        <v>845</v>
      </c>
      <c r="G62" s="230">
        <v>366635</v>
      </c>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c r="FO62" s="169"/>
      <c r="FP62" s="169"/>
      <c r="FQ62" s="169"/>
      <c r="FR62" s="169"/>
      <c r="FS62" s="169"/>
      <c r="FT62" s="169"/>
      <c r="FU62" s="169"/>
      <c r="FV62" s="169"/>
      <c r="FW62" s="169"/>
      <c r="FX62" s="169"/>
      <c r="FY62" s="169"/>
      <c r="FZ62" s="169"/>
      <c r="GA62" s="169"/>
      <c r="GB62" s="169"/>
      <c r="GC62" s="169"/>
      <c r="GD62" s="169"/>
      <c r="GE62" s="169"/>
      <c r="GF62" s="169"/>
      <c r="GG62" s="169"/>
      <c r="GH62" s="169"/>
      <c r="GI62" s="169"/>
      <c r="GJ62" s="169"/>
      <c r="GK62" s="169"/>
      <c r="GL62" s="169"/>
      <c r="GM62" s="169"/>
      <c r="GN62" s="169"/>
      <c r="GO62" s="169"/>
      <c r="GP62" s="169"/>
      <c r="GQ62" s="169"/>
      <c r="GR62" s="169"/>
      <c r="GS62" s="169"/>
      <c r="GT62" s="169"/>
      <c r="GU62" s="169"/>
      <c r="GV62" s="169"/>
      <c r="GW62" s="169"/>
      <c r="GX62" s="169"/>
      <c r="GY62" s="169"/>
      <c r="GZ62" s="169"/>
      <c r="HA62" s="169"/>
      <c r="HB62" s="169"/>
      <c r="HC62" s="169"/>
      <c r="HD62" s="169"/>
      <c r="HE62" s="169"/>
      <c r="HF62" s="169"/>
      <c r="HG62" s="169"/>
      <c r="HH62" s="169"/>
      <c r="HI62" s="169"/>
      <c r="HJ62" s="169"/>
      <c r="HK62" s="169"/>
      <c r="HL62" s="169"/>
      <c r="HM62" s="169"/>
      <c r="HN62" s="169"/>
      <c r="HO62" s="169"/>
      <c r="HP62" s="169"/>
      <c r="HQ62" s="169"/>
      <c r="HR62" s="169"/>
      <c r="HS62" s="169"/>
      <c r="HT62" s="169"/>
      <c r="HU62" s="169"/>
      <c r="HV62" s="169"/>
      <c r="HW62" s="169"/>
      <c r="HX62" s="169"/>
      <c r="HY62" s="169"/>
      <c r="HZ62" s="169"/>
      <c r="IA62" s="169"/>
      <c r="IB62" s="169"/>
      <c r="IC62" s="169"/>
      <c r="ID62" s="169"/>
      <c r="IE62" s="169"/>
      <c r="IF62" s="169"/>
      <c r="IG62" s="169"/>
      <c r="IH62" s="169"/>
      <c r="II62" s="169"/>
      <c r="IJ62" s="169"/>
      <c r="IK62" s="169"/>
      <c r="IL62" s="169"/>
      <c r="IM62" s="169"/>
      <c r="IN62" s="169"/>
      <c r="IO62" s="169"/>
      <c r="IP62" s="169"/>
      <c r="IQ62" s="169"/>
      <c r="IR62" s="169"/>
      <c r="IS62" s="169"/>
      <c r="IT62" s="169"/>
      <c r="IU62" s="169"/>
      <c r="IV62" s="169"/>
    </row>
    <row r="63" spans="1:256" s="9" customFormat="1" ht="13.8" x14ac:dyDescent="0.3">
      <c r="A63" s="229" t="s">
        <v>520</v>
      </c>
      <c r="B63" s="229" t="s">
        <v>5</v>
      </c>
      <c r="C63" s="229" t="s">
        <v>145</v>
      </c>
      <c r="D63" s="229" t="s">
        <v>153</v>
      </c>
      <c r="E63" s="229" t="s">
        <v>474</v>
      </c>
      <c r="F63" s="229" t="s">
        <v>845</v>
      </c>
      <c r="G63" s="230">
        <v>263242</v>
      </c>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c r="FO63" s="169"/>
      <c r="FP63" s="169"/>
      <c r="FQ63" s="169"/>
      <c r="FR63" s="169"/>
      <c r="FS63" s="169"/>
      <c r="FT63" s="169"/>
      <c r="FU63" s="169"/>
      <c r="FV63" s="169"/>
      <c r="FW63" s="169"/>
      <c r="FX63" s="169"/>
      <c r="FY63" s="169"/>
      <c r="FZ63" s="169"/>
      <c r="GA63" s="169"/>
      <c r="GB63" s="169"/>
      <c r="GC63" s="169"/>
      <c r="GD63" s="169"/>
      <c r="GE63" s="169"/>
      <c r="GF63" s="169"/>
      <c r="GG63" s="169"/>
      <c r="GH63" s="169"/>
      <c r="GI63" s="169"/>
      <c r="GJ63" s="169"/>
      <c r="GK63" s="169"/>
      <c r="GL63" s="169"/>
      <c r="GM63" s="169"/>
      <c r="GN63" s="169"/>
      <c r="GO63" s="169"/>
      <c r="GP63" s="169"/>
      <c r="GQ63" s="169"/>
      <c r="GR63" s="169"/>
      <c r="GS63" s="169"/>
      <c r="GT63" s="169"/>
      <c r="GU63" s="169"/>
      <c r="GV63" s="169"/>
      <c r="GW63" s="169"/>
      <c r="GX63" s="169"/>
      <c r="GY63" s="169"/>
      <c r="GZ63" s="169"/>
      <c r="HA63" s="169"/>
      <c r="HB63" s="169"/>
      <c r="HC63" s="169"/>
      <c r="HD63" s="169"/>
      <c r="HE63" s="169"/>
      <c r="HF63" s="169"/>
      <c r="HG63" s="169"/>
      <c r="HH63" s="169"/>
      <c r="HI63" s="169"/>
      <c r="HJ63" s="169"/>
      <c r="HK63" s="169"/>
      <c r="HL63" s="169"/>
      <c r="HM63" s="169"/>
      <c r="HN63" s="169"/>
      <c r="HO63" s="169"/>
      <c r="HP63" s="169"/>
      <c r="HQ63" s="169"/>
      <c r="HR63" s="169"/>
      <c r="HS63" s="169"/>
      <c r="HT63" s="169"/>
      <c r="HU63" s="169"/>
      <c r="HV63" s="169"/>
      <c r="HW63" s="169"/>
      <c r="HX63" s="169"/>
      <c r="HY63" s="169"/>
      <c r="HZ63" s="169"/>
      <c r="IA63" s="169"/>
      <c r="IB63" s="169"/>
      <c r="IC63" s="169"/>
      <c r="ID63" s="169"/>
      <c r="IE63" s="169"/>
      <c r="IF63" s="169"/>
      <c r="IG63" s="169"/>
      <c r="IH63" s="169"/>
      <c r="II63" s="169"/>
      <c r="IJ63" s="169"/>
      <c r="IK63" s="169"/>
      <c r="IL63" s="169"/>
      <c r="IM63" s="169"/>
      <c r="IN63" s="169"/>
      <c r="IO63" s="169"/>
      <c r="IP63" s="169"/>
      <c r="IQ63" s="169"/>
      <c r="IR63" s="169"/>
      <c r="IS63" s="169"/>
      <c r="IT63" s="169"/>
      <c r="IU63" s="169"/>
      <c r="IV63" s="169"/>
    </row>
    <row r="64" spans="1:256" s="9" customFormat="1" ht="13.8" x14ac:dyDescent="0.3">
      <c r="A64" s="229" t="s">
        <v>521</v>
      </c>
      <c r="B64" s="229" t="s">
        <v>5</v>
      </c>
      <c r="C64" s="229" t="s">
        <v>145</v>
      </c>
      <c r="D64" s="229" t="s">
        <v>153</v>
      </c>
      <c r="E64" s="229" t="s">
        <v>474</v>
      </c>
      <c r="F64" s="229" t="s">
        <v>686</v>
      </c>
      <c r="G64" s="230">
        <v>53585</v>
      </c>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c r="FO64" s="169"/>
      <c r="FP64" s="169"/>
      <c r="FQ64" s="169"/>
      <c r="FR64" s="169"/>
      <c r="FS64" s="169"/>
      <c r="FT64" s="169"/>
      <c r="FU64" s="169"/>
      <c r="FV64" s="169"/>
      <c r="FW64" s="169"/>
      <c r="FX64" s="169"/>
      <c r="FY64" s="169"/>
      <c r="FZ64" s="169"/>
      <c r="GA64" s="169"/>
      <c r="GB64" s="169"/>
      <c r="GC64" s="169"/>
      <c r="GD64" s="169"/>
      <c r="GE64" s="169"/>
      <c r="GF64" s="169"/>
      <c r="GG64" s="169"/>
      <c r="GH64" s="169"/>
      <c r="GI64" s="169"/>
      <c r="GJ64" s="169"/>
      <c r="GK64" s="169"/>
      <c r="GL64" s="169"/>
      <c r="GM64" s="169"/>
      <c r="GN64" s="169"/>
      <c r="GO64" s="169"/>
      <c r="GP64" s="169"/>
      <c r="GQ64" s="169"/>
      <c r="GR64" s="169"/>
      <c r="GS64" s="169"/>
      <c r="GT64" s="169"/>
      <c r="GU64" s="169"/>
      <c r="GV64" s="169"/>
      <c r="GW64" s="169"/>
      <c r="GX64" s="169"/>
      <c r="GY64" s="169"/>
      <c r="GZ64" s="169"/>
      <c r="HA64" s="169"/>
      <c r="HB64" s="169"/>
      <c r="HC64" s="169"/>
      <c r="HD64" s="169"/>
      <c r="HE64" s="169"/>
      <c r="HF64" s="169"/>
      <c r="HG64" s="169"/>
      <c r="HH64" s="169"/>
      <c r="HI64" s="169"/>
      <c r="HJ64" s="169"/>
      <c r="HK64" s="169"/>
      <c r="HL64" s="169"/>
      <c r="HM64" s="169"/>
      <c r="HN64" s="169"/>
      <c r="HO64" s="169"/>
      <c r="HP64" s="169"/>
      <c r="HQ64" s="169"/>
      <c r="HR64" s="169"/>
      <c r="HS64" s="169"/>
      <c r="HT64" s="169"/>
      <c r="HU64" s="169"/>
      <c r="HV64" s="169"/>
      <c r="HW64" s="169"/>
      <c r="HX64" s="169"/>
      <c r="HY64" s="169"/>
      <c r="HZ64" s="169"/>
      <c r="IA64" s="169"/>
      <c r="IB64" s="169"/>
      <c r="IC64" s="169"/>
      <c r="ID64" s="169"/>
      <c r="IE64" s="169"/>
      <c r="IF64" s="169"/>
      <c r="IG64" s="169"/>
      <c r="IH64" s="169"/>
      <c r="II64" s="169"/>
      <c r="IJ64" s="169"/>
      <c r="IK64" s="169"/>
      <c r="IL64" s="169"/>
      <c r="IM64" s="169"/>
      <c r="IN64" s="169"/>
      <c r="IO64" s="169"/>
      <c r="IP64" s="169"/>
      <c r="IQ64" s="169"/>
      <c r="IR64" s="169"/>
      <c r="IS64" s="169"/>
      <c r="IT64" s="169"/>
      <c r="IU64" s="169"/>
      <c r="IV64" s="169"/>
    </row>
    <row r="65" spans="1:256" s="9" customFormat="1" ht="13.8" x14ac:dyDescent="0.3">
      <c r="A65" s="229" t="s">
        <v>522</v>
      </c>
      <c r="B65" s="229" t="s">
        <v>5</v>
      </c>
      <c r="C65" s="229" t="s">
        <v>145</v>
      </c>
      <c r="D65" s="229" t="s">
        <v>153</v>
      </c>
      <c r="E65" s="229" t="s">
        <v>474</v>
      </c>
      <c r="F65" s="229" t="s">
        <v>686</v>
      </c>
      <c r="G65" s="230">
        <v>144375</v>
      </c>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c r="GJ65" s="169"/>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c r="HZ65" s="169"/>
      <c r="IA65" s="169"/>
      <c r="IB65" s="169"/>
      <c r="IC65" s="169"/>
      <c r="ID65" s="169"/>
      <c r="IE65" s="169"/>
      <c r="IF65" s="169"/>
      <c r="IG65" s="169"/>
      <c r="IH65" s="169"/>
      <c r="II65" s="169"/>
      <c r="IJ65" s="169"/>
      <c r="IK65" s="169"/>
      <c r="IL65" s="169"/>
      <c r="IM65" s="169"/>
      <c r="IN65" s="169"/>
      <c r="IO65" s="169"/>
      <c r="IP65" s="169"/>
      <c r="IQ65" s="169"/>
      <c r="IR65" s="169"/>
      <c r="IS65" s="169"/>
      <c r="IT65" s="169"/>
      <c r="IU65" s="169"/>
      <c r="IV65" s="169"/>
    </row>
    <row r="66" spans="1:256" s="9" customFormat="1" ht="13.8" x14ac:dyDescent="0.3">
      <c r="A66" s="229" t="s">
        <v>523</v>
      </c>
      <c r="B66" s="229" t="s">
        <v>5</v>
      </c>
      <c r="C66" s="229" t="s">
        <v>145</v>
      </c>
      <c r="D66" s="229" t="s">
        <v>153</v>
      </c>
      <c r="E66" s="229" t="s">
        <v>474</v>
      </c>
      <c r="F66" s="229" t="s">
        <v>686</v>
      </c>
      <c r="G66" s="230">
        <v>217269</v>
      </c>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c r="FP66" s="169"/>
      <c r="FQ66" s="169"/>
      <c r="FR66" s="169"/>
      <c r="FS66" s="169"/>
      <c r="FT66" s="169"/>
      <c r="FU66" s="169"/>
      <c r="FV66" s="169"/>
      <c r="FW66" s="169"/>
      <c r="FX66" s="169"/>
      <c r="FY66" s="169"/>
      <c r="FZ66" s="169"/>
      <c r="GA66" s="169"/>
      <c r="GB66" s="169"/>
      <c r="GC66" s="169"/>
      <c r="GD66" s="169"/>
      <c r="GE66" s="169"/>
      <c r="GF66" s="169"/>
      <c r="GG66" s="169"/>
      <c r="GH66" s="169"/>
      <c r="GI66" s="169"/>
      <c r="GJ66" s="169"/>
      <c r="GK66" s="169"/>
      <c r="GL66" s="169"/>
      <c r="GM66" s="169"/>
      <c r="GN66" s="169"/>
      <c r="GO66" s="169"/>
      <c r="GP66" s="169"/>
      <c r="GQ66" s="169"/>
      <c r="GR66" s="169"/>
      <c r="GS66" s="169"/>
      <c r="GT66" s="169"/>
      <c r="GU66" s="169"/>
      <c r="GV66" s="169"/>
      <c r="GW66" s="169"/>
      <c r="GX66" s="169"/>
      <c r="GY66" s="169"/>
      <c r="GZ66" s="169"/>
      <c r="HA66" s="169"/>
      <c r="HB66" s="169"/>
      <c r="HC66" s="169"/>
      <c r="HD66" s="169"/>
      <c r="HE66" s="169"/>
      <c r="HF66" s="169"/>
      <c r="HG66" s="169"/>
      <c r="HH66" s="169"/>
      <c r="HI66" s="169"/>
      <c r="HJ66" s="169"/>
      <c r="HK66" s="169"/>
      <c r="HL66" s="169"/>
      <c r="HM66" s="169"/>
      <c r="HN66" s="169"/>
      <c r="HO66" s="169"/>
      <c r="HP66" s="169"/>
      <c r="HQ66" s="169"/>
      <c r="HR66" s="169"/>
      <c r="HS66" s="169"/>
      <c r="HT66" s="169"/>
      <c r="HU66" s="169"/>
      <c r="HV66" s="169"/>
      <c r="HW66" s="169"/>
      <c r="HX66" s="169"/>
      <c r="HY66" s="169"/>
      <c r="HZ66" s="169"/>
      <c r="IA66" s="169"/>
      <c r="IB66" s="169"/>
      <c r="IC66" s="169"/>
      <c r="ID66" s="169"/>
      <c r="IE66" s="169"/>
      <c r="IF66" s="169"/>
      <c r="IG66" s="169"/>
      <c r="IH66" s="169"/>
      <c r="II66" s="169"/>
      <c r="IJ66" s="169"/>
      <c r="IK66" s="169"/>
      <c r="IL66" s="169"/>
      <c r="IM66" s="169"/>
      <c r="IN66" s="169"/>
      <c r="IO66" s="169"/>
      <c r="IP66" s="169"/>
      <c r="IQ66" s="169"/>
      <c r="IR66" s="169"/>
      <c r="IS66" s="169"/>
      <c r="IT66" s="169"/>
      <c r="IU66" s="169"/>
      <c r="IV66" s="169"/>
    </row>
    <row r="67" spans="1:256" s="9" customFormat="1" ht="13.8" x14ac:dyDescent="0.3">
      <c r="A67" s="229" t="s">
        <v>524</v>
      </c>
      <c r="B67" s="229" t="s">
        <v>5</v>
      </c>
      <c r="C67" s="229" t="s">
        <v>145</v>
      </c>
      <c r="D67" s="229" t="s">
        <v>153</v>
      </c>
      <c r="E67" s="229" t="s">
        <v>474</v>
      </c>
      <c r="F67" s="229" t="s">
        <v>686</v>
      </c>
      <c r="G67" s="230">
        <v>614751</v>
      </c>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c r="FO67" s="169"/>
      <c r="FP67" s="169"/>
      <c r="FQ67" s="169"/>
      <c r="FR67" s="169"/>
      <c r="FS67" s="169"/>
      <c r="FT67" s="169"/>
      <c r="FU67" s="169"/>
      <c r="FV67" s="169"/>
      <c r="FW67" s="169"/>
      <c r="FX67" s="169"/>
      <c r="FY67" s="169"/>
      <c r="FZ67" s="169"/>
      <c r="GA67" s="169"/>
      <c r="GB67" s="169"/>
      <c r="GC67" s="169"/>
      <c r="GD67" s="169"/>
      <c r="GE67" s="169"/>
      <c r="GF67" s="169"/>
      <c r="GG67" s="169"/>
      <c r="GH67" s="169"/>
      <c r="GI67" s="169"/>
      <c r="GJ67" s="169"/>
      <c r="GK67" s="169"/>
      <c r="GL67" s="169"/>
      <c r="GM67" s="169"/>
      <c r="GN67" s="169"/>
      <c r="GO67" s="169"/>
      <c r="GP67" s="169"/>
      <c r="GQ67" s="169"/>
      <c r="GR67" s="169"/>
      <c r="GS67" s="169"/>
      <c r="GT67" s="169"/>
      <c r="GU67" s="169"/>
      <c r="GV67" s="169"/>
      <c r="GW67" s="169"/>
      <c r="GX67" s="169"/>
      <c r="GY67" s="169"/>
      <c r="GZ67" s="169"/>
      <c r="HA67" s="169"/>
      <c r="HB67" s="169"/>
      <c r="HC67" s="169"/>
      <c r="HD67" s="169"/>
      <c r="HE67" s="169"/>
      <c r="HF67" s="169"/>
      <c r="HG67" s="169"/>
      <c r="HH67" s="169"/>
      <c r="HI67" s="169"/>
      <c r="HJ67" s="169"/>
      <c r="HK67" s="169"/>
      <c r="HL67" s="169"/>
      <c r="HM67" s="169"/>
      <c r="HN67" s="169"/>
      <c r="HO67" s="169"/>
      <c r="HP67" s="169"/>
      <c r="HQ67" s="169"/>
      <c r="HR67" s="169"/>
      <c r="HS67" s="169"/>
      <c r="HT67" s="169"/>
      <c r="HU67" s="169"/>
      <c r="HV67" s="169"/>
      <c r="HW67" s="169"/>
      <c r="HX67" s="169"/>
      <c r="HY67" s="169"/>
      <c r="HZ67" s="169"/>
      <c r="IA67" s="169"/>
      <c r="IB67" s="169"/>
      <c r="IC67" s="169"/>
      <c r="ID67" s="169"/>
      <c r="IE67" s="169"/>
      <c r="IF67" s="169"/>
      <c r="IG67" s="169"/>
      <c r="IH67" s="169"/>
      <c r="II67" s="169"/>
      <c r="IJ67" s="169"/>
      <c r="IK67" s="169"/>
      <c r="IL67" s="169"/>
      <c r="IM67" s="169"/>
      <c r="IN67" s="169"/>
      <c r="IO67" s="169"/>
      <c r="IP67" s="169"/>
      <c r="IQ67" s="169"/>
      <c r="IR67" s="169"/>
      <c r="IS67" s="169"/>
      <c r="IT67" s="169"/>
      <c r="IU67" s="169"/>
      <c r="IV67" s="169"/>
    </row>
    <row r="68" spans="1:256" s="9" customFormat="1" ht="13.8" x14ac:dyDescent="0.3">
      <c r="A68" s="229" t="s">
        <v>525</v>
      </c>
      <c r="B68" s="229" t="s">
        <v>5</v>
      </c>
      <c r="C68" s="229" t="s">
        <v>145</v>
      </c>
      <c r="D68" s="229" t="s">
        <v>153</v>
      </c>
      <c r="E68" s="229" t="s">
        <v>474</v>
      </c>
      <c r="F68" s="229" t="s">
        <v>686</v>
      </c>
      <c r="G68" s="230">
        <v>540890</v>
      </c>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c r="FO68" s="169"/>
      <c r="FP68" s="169"/>
      <c r="FQ68" s="169"/>
      <c r="FR68" s="169"/>
      <c r="FS68" s="169"/>
      <c r="FT68" s="169"/>
      <c r="FU68" s="169"/>
      <c r="FV68" s="169"/>
      <c r="FW68" s="169"/>
      <c r="FX68" s="169"/>
      <c r="FY68" s="169"/>
      <c r="FZ68" s="169"/>
      <c r="GA68" s="169"/>
      <c r="GB68" s="169"/>
      <c r="GC68" s="169"/>
      <c r="GD68" s="169"/>
      <c r="GE68" s="169"/>
      <c r="GF68" s="169"/>
      <c r="GG68" s="169"/>
      <c r="GH68" s="169"/>
      <c r="GI68" s="169"/>
      <c r="GJ68" s="169"/>
      <c r="GK68" s="169"/>
      <c r="GL68" s="169"/>
      <c r="GM68" s="169"/>
      <c r="GN68" s="169"/>
      <c r="GO68" s="169"/>
      <c r="GP68" s="169"/>
      <c r="GQ68" s="169"/>
      <c r="GR68" s="169"/>
      <c r="GS68" s="169"/>
      <c r="GT68" s="169"/>
      <c r="GU68" s="169"/>
      <c r="GV68" s="169"/>
      <c r="GW68" s="169"/>
      <c r="GX68" s="169"/>
      <c r="GY68" s="169"/>
      <c r="GZ68" s="169"/>
      <c r="HA68" s="169"/>
      <c r="HB68" s="169"/>
      <c r="HC68" s="169"/>
      <c r="HD68" s="169"/>
      <c r="HE68" s="169"/>
      <c r="HF68" s="169"/>
      <c r="HG68" s="169"/>
      <c r="HH68" s="169"/>
      <c r="HI68" s="169"/>
      <c r="HJ68" s="169"/>
      <c r="HK68" s="169"/>
      <c r="HL68" s="169"/>
      <c r="HM68" s="169"/>
      <c r="HN68" s="169"/>
      <c r="HO68" s="169"/>
      <c r="HP68" s="169"/>
      <c r="HQ68" s="169"/>
      <c r="HR68" s="169"/>
      <c r="HS68" s="169"/>
      <c r="HT68" s="169"/>
      <c r="HU68" s="169"/>
      <c r="HV68" s="169"/>
      <c r="HW68" s="169"/>
      <c r="HX68" s="169"/>
      <c r="HY68" s="169"/>
      <c r="HZ68" s="169"/>
      <c r="IA68" s="169"/>
      <c r="IB68" s="169"/>
      <c r="IC68" s="169"/>
      <c r="ID68" s="169"/>
      <c r="IE68" s="169"/>
      <c r="IF68" s="169"/>
      <c r="IG68" s="169"/>
      <c r="IH68" s="169"/>
      <c r="II68" s="169"/>
      <c r="IJ68" s="169"/>
      <c r="IK68" s="169"/>
      <c r="IL68" s="169"/>
      <c r="IM68" s="169"/>
      <c r="IN68" s="169"/>
      <c r="IO68" s="169"/>
      <c r="IP68" s="169"/>
      <c r="IQ68" s="169"/>
      <c r="IR68" s="169"/>
      <c r="IS68" s="169"/>
      <c r="IT68" s="169"/>
      <c r="IU68" s="169"/>
      <c r="IV68" s="169"/>
    </row>
    <row r="69" spans="1:256" s="9" customFormat="1" ht="13.8" x14ac:dyDescent="0.3">
      <c r="A69" s="229" t="s">
        <v>526</v>
      </c>
      <c r="B69" s="229" t="s">
        <v>5</v>
      </c>
      <c r="C69" s="229" t="s">
        <v>145</v>
      </c>
      <c r="D69" s="229" t="s">
        <v>153</v>
      </c>
      <c r="E69" s="229" t="s">
        <v>474</v>
      </c>
      <c r="F69" s="229" t="s">
        <v>686</v>
      </c>
      <c r="G69" s="230">
        <v>627968</v>
      </c>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c r="FO69" s="169"/>
      <c r="FP69" s="169"/>
      <c r="FQ69" s="169"/>
      <c r="FR69" s="169"/>
      <c r="FS69" s="169"/>
      <c r="FT69" s="169"/>
      <c r="FU69" s="169"/>
      <c r="FV69" s="169"/>
      <c r="FW69" s="169"/>
      <c r="FX69" s="169"/>
      <c r="FY69" s="169"/>
      <c r="FZ69" s="169"/>
      <c r="GA69" s="169"/>
      <c r="GB69" s="169"/>
      <c r="GC69" s="169"/>
      <c r="GD69" s="169"/>
      <c r="GE69" s="169"/>
      <c r="GF69" s="169"/>
      <c r="GG69" s="169"/>
      <c r="GH69" s="169"/>
      <c r="GI69" s="169"/>
      <c r="GJ69" s="169"/>
      <c r="GK69" s="169"/>
      <c r="GL69" s="169"/>
      <c r="GM69" s="169"/>
      <c r="GN69" s="169"/>
      <c r="GO69" s="169"/>
      <c r="GP69" s="169"/>
      <c r="GQ69" s="169"/>
      <c r="GR69" s="169"/>
      <c r="GS69" s="169"/>
      <c r="GT69" s="169"/>
      <c r="GU69" s="169"/>
      <c r="GV69" s="169"/>
      <c r="GW69" s="169"/>
      <c r="GX69" s="169"/>
      <c r="GY69" s="169"/>
      <c r="GZ69" s="169"/>
      <c r="HA69" s="169"/>
      <c r="HB69" s="169"/>
      <c r="HC69" s="169"/>
      <c r="HD69" s="169"/>
      <c r="HE69" s="169"/>
      <c r="HF69" s="169"/>
      <c r="HG69" s="169"/>
      <c r="HH69" s="169"/>
      <c r="HI69" s="169"/>
      <c r="HJ69" s="169"/>
      <c r="HK69" s="169"/>
      <c r="HL69" s="169"/>
      <c r="HM69" s="169"/>
      <c r="HN69" s="169"/>
      <c r="HO69" s="169"/>
      <c r="HP69" s="169"/>
      <c r="HQ69" s="169"/>
      <c r="HR69" s="169"/>
      <c r="HS69" s="169"/>
      <c r="HT69" s="169"/>
      <c r="HU69" s="169"/>
      <c r="HV69" s="169"/>
      <c r="HW69" s="169"/>
      <c r="HX69" s="169"/>
      <c r="HY69" s="169"/>
      <c r="HZ69" s="169"/>
      <c r="IA69" s="169"/>
      <c r="IB69" s="169"/>
      <c r="IC69" s="169"/>
      <c r="ID69" s="169"/>
      <c r="IE69" s="169"/>
      <c r="IF69" s="169"/>
      <c r="IG69" s="169"/>
      <c r="IH69" s="169"/>
      <c r="II69" s="169"/>
      <c r="IJ69" s="169"/>
      <c r="IK69" s="169"/>
      <c r="IL69" s="169"/>
      <c r="IM69" s="169"/>
      <c r="IN69" s="169"/>
      <c r="IO69" s="169"/>
      <c r="IP69" s="169"/>
      <c r="IQ69" s="169"/>
      <c r="IR69" s="169"/>
      <c r="IS69" s="169"/>
      <c r="IT69" s="169"/>
      <c r="IU69" s="169"/>
      <c r="IV69" s="169"/>
    </row>
    <row r="70" spans="1:256" s="9" customFormat="1" ht="13.8" x14ac:dyDescent="0.3">
      <c r="A70" s="229" t="s">
        <v>527</v>
      </c>
      <c r="B70" s="229" t="s">
        <v>5</v>
      </c>
      <c r="C70" s="229" t="s">
        <v>145</v>
      </c>
      <c r="D70" s="229" t="s">
        <v>153</v>
      </c>
      <c r="E70" s="229" t="s">
        <v>474</v>
      </c>
      <c r="F70" s="229" t="s">
        <v>686</v>
      </c>
      <c r="G70" s="230">
        <v>323078</v>
      </c>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c r="FO70" s="169"/>
      <c r="FP70" s="169"/>
      <c r="FQ70" s="169"/>
      <c r="FR70" s="169"/>
      <c r="FS70" s="169"/>
      <c r="FT70" s="169"/>
      <c r="FU70" s="169"/>
      <c r="FV70" s="169"/>
      <c r="FW70" s="169"/>
      <c r="FX70" s="169"/>
      <c r="FY70" s="169"/>
      <c r="FZ70" s="169"/>
      <c r="GA70" s="169"/>
      <c r="GB70" s="169"/>
      <c r="GC70" s="169"/>
      <c r="GD70" s="169"/>
      <c r="GE70" s="169"/>
      <c r="GF70" s="169"/>
      <c r="GG70" s="169"/>
      <c r="GH70" s="169"/>
      <c r="GI70" s="169"/>
      <c r="GJ70" s="169"/>
      <c r="GK70" s="169"/>
      <c r="GL70" s="169"/>
      <c r="GM70" s="169"/>
      <c r="GN70" s="169"/>
      <c r="GO70" s="169"/>
      <c r="GP70" s="169"/>
      <c r="GQ70" s="169"/>
      <c r="GR70" s="169"/>
      <c r="GS70" s="169"/>
      <c r="GT70" s="169"/>
      <c r="GU70" s="169"/>
      <c r="GV70" s="169"/>
      <c r="GW70" s="169"/>
      <c r="GX70" s="169"/>
      <c r="GY70" s="169"/>
      <c r="GZ70" s="169"/>
      <c r="HA70" s="169"/>
      <c r="HB70" s="169"/>
      <c r="HC70" s="169"/>
      <c r="HD70" s="169"/>
      <c r="HE70" s="169"/>
      <c r="HF70" s="169"/>
      <c r="HG70" s="169"/>
      <c r="HH70" s="169"/>
      <c r="HI70" s="169"/>
      <c r="HJ70" s="169"/>
      <c r="HK70" s="169"/>
      <c r="HL70" s="169"/>
      <c r="HM70" s="169"/>
      <c r="HN70" s="169"/>
      <c r="HO70" s="169"/>
      <c r="HP70" s="169"/>
      <c r="HQ70" s="169"/>
      <c r="HR70" s="169"/>
      <c r="HS70" s="169"/>
      <c r="HT70" s="169"/>
      <c r="HU70" s="169"/>
      <c r="HV70" s="169"/>
      <c r="HW70" s="169"/>
      <c r="HX70" s="169"/>
      <c r="HY70" s="169"/>
      <c r="HZ70" s="169"/>
      <c r="IA70" s="169"/>
      <c r="IB70" s="169"/>
      <c r="IC70" s="169"/>
      <c r="ID70" s="169"/>
      <c r="IE70" s="169"/>
      <c r="IF70" s="169"/>
      <c r="IG70" s="169"/>
      <c r="IH70" s="169"/>
      <c r="II70" s="169"/>
      <c r="IJ70" s="169"/>
      <c r="IK70" s="169"/>
      <c r="IL70" s="169"/>
      <c r="IM70" s="169"/>
      <c r="IN70" s="169"/>
      <c r="IO70" s="169"/>
      <c r="IP70" s="169"/>
      <c r="IQ70" s="169"/>
      <c r="IR70" s="169"/>
      <c r="IS70" s="169"/>
      <c r="IT70" s="169"/>
      <c r="IU70" s="169"/>
      <c r="IV70" s="169"/>
    </row>
    <row r="71" spans="1:256" s="9" customFormat="1" ht="13.8" x14ac:dyDescent="0.3">
      <c r="A71" s="229" t="s">
        <v>528</v>
      </c>
      <c r="B71" s="229" t="s">
        <v>5</v>
      </c>
      <c r="C71" s="229" t="s">
        <v>145</v>
      </c>
      <c r="D71" s="229" t="s">
        <v>153</v>
      </c>
      <c r="E71" s="229" t="s">
        <v>474</v>
      </c>
      <c r="F71" s="229" t="s">
        <v>686</v>
      </c>
      <c r="G71" s="230">
        <v>54957</v>
      </c>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169"/>
      <c r="EJ71" s="169"/>
      <c r="EK71" s="169"/>
      <c r="EL71" s="169"/>
      <c r="EM71" s="169"/>
      <c r="EN71" s="169"/>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69"/>
      <c r="FL71" s="169"/>
      <c r="FM71" s="169"/>
      <c r="FN71" s="169"/>
      <c r="FO71" s="169"/>
      <c r="FP71" s="169"/>
      <c r="FQ71" s="169"/>
      <c r="FR71" s="169"/>
      <c r="FS71" s="169"/>
      <c r="FT71" s="169"/>
      <c r="FU71" s="169"/>
      <c r="FV71" s="169"/>
      <c r="FW71" s="169"/>
      <c r="FX71" s="169"/>
      <c r="FY71" s="169"/>
      <c r="FZ71" s="169"/>
      <c r="GA71" s="169"/>
      <c r="GB71" s="169"/>
      <c r="GC71" s="169"/>
      <c r="GD71" s="169"/>
      <c r="GE71" s="169"/>
      <c r="GF71" s="169"/>
      <c r="GG71" s="169"/>
      <c r="GH71" s="169"/>
      <c r="GI71" s="169"/>
      <c r="GJ71" s="169"/>
      <c r="GK71" s="169"/>
      <c r="GL71" s="169"/>
      <c r="GM71" s="169"/>
      <c r="GN71" s="169"/>
      <c r="GO71" s="169"/>
      <c r="GP71" s="169"/>
      <c r="GQ71" s="169"/>
      <c r="GR71" s="169"/>
      <c r="GS71" s="169"/>
      <c r="GT71" s="169"/>
      <c r="GU71" s="169"/>
      <c r="GV71" s="169"/>
      <c r="GW71" s="169"/>
      <c r="GX71" s="169"/>
      <c r="GY71" s="169"/>
      <c r="GZ71" s="169"/>
      <c r="HA71" s="169"/>
      <c r="HB71" s="169"/>
      <c r="HC71" s="169"/>
      <c r="HD71" s="169"/>
      <c r="HE71" s="169"/>
      <c r="HF71" s="169"/>
      <c r="HG71" s="169"/>
      <c r="HH71" s="169"/>
      <c r="HI71" s="169"/>
      <c r="HJ71" s="169"/>
      <c r="HK71" s="169"/>
      <c r="HL71" s="169"/>
      <c r="HM71" s="169"/>
      <c r="HN71" s="169"/>
      <c r="HO71" s="169"/>
      <c r="HP71" s="169"/>
      <c r="HQ71" s="169"/>
      <c r="HR71" s="169"/>
      <c r="HS71" s="169"/>
      <c r="HT71" s="169"/>
      <c r="HU71" s="169"/>
      <c r="HV71" s="169"/>
      <c r="HW71" s="169"/>
      <c r="HX71" s="169"/>
      <c r="HY71" s="169"/>
      <c r="HZ71" s="169"/>
      <c r="IA71" s="169"/>
      <c r="IB71" s="169"/>
      <c r="IC71" s="169"/>
      <c r="ID71" s="169"/>
      <c r="IE71" s="169"/>
      <c r="IF71" s="169"/>
      <c r="IG71" s="169"/>
      <c r="IH71" s="169"/>
      <c r="II71" s="169"/>
      <c r="IJ71" s="169"/>
      <c r="IK71" s="169"/>
      <c r="IL71" s="169"/>
      <c r="IM71" s="169"/>
      <c r="IN71" s="169"/>
      <c r="IO71" s="169"/>
      <c r="IP71" s="169"/>
      <c r="IQ71" s="169"/>
      <c r="IR71" s="169"/>
      <c r="IS71" s="169"/>
      <c r="IT71" s="169"/>
      <c r="IU71" s="169"/>
      <c r="IV71" s="169"/>
    </row>
    <row r="72" spans="1:256" s="9" customFormat="1" ht="13.8" x14ac:dyDescent="0.3">
      <c r="A72" s="229" t="s">
        <v>529</v>
      </c>
      <c r="B72" s="229" t="s">
        <v>5</v>
      </c>
      <c r="C72" s="229" t="s">
        <v>145</v>
      </c>
      <c r="D72" s="229" t="s">
        <v>153</v>
      </c>
      <c r="E72" s="229" t="s">
        <v>474</v>
      </c>
      <c r="F72" s="229" t="s">
        <v>843</v>
      </c>
      <c r="G72" s="230">
        <v>272605</v>
      </c>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c r="FO72" s="169"/>
      <c r="FP72" s="169"/>
      <c r="FQ72" s="169"/>
      <c r="FR72" s="169"/>
      <c r="FS72" s="169"/>
      <c r="FT72" s="169"/>
      <c r="FU72" s="169"/>
      <c r="FV72" s="169"/>
      <c r="FW72" s="169"/>
      <c r="FX72" s="169"/>
      <c r="FY72" s="169"/>
      <c r="FZ72" s="169"/>
      <c r="GA72" s="169"/>
      <c r="GB72" s="169"/>
      <c r="GC72" s="169"/>
      <c r="GD72" s="169"/>
      <c r="GE72" s="169"/>
      <c r="GF72" s="169"/>
      <c r="GG72" s="169"/>
      <c r="GH72" s="169"/>
      <c r="GI72" s="169"/>
      <c r="GJ72" s="169"/>
      <c r="GK72" s="169"/>
      <c r="GL72" s="169"/>
      <c r="GM72" s="169"/>
      <c r="GN72" s="169"/>
      <c r="GO72" s="169"/>
      <c r="GP72" s="169"/>
      <c r="GQ72" s="169"/>
      <c r="GR72" s="169"/>
      <c r="GS72" s="169"/>
      <c r="GT72" s="169"/>
      <c r="GU72" s="169"/>
      <c r="GV72" s="169"/>
      <c r="GW72" s="169"/>
      <c r="GX72" s="169"/>
      <c r="GY72" s="169"/>
      <c r="GZ72" s="169"/>
      <c r="HA72" s="169"/>
      <c r="HB72" s="169"/>
      <c r="HC72" s="169"/>
      <c r="HD72" s="169"/>
      <c r="HE72" s="169"/>
      <c r="HF72" s="169"/>
      <c r="HG72" s="169"/>
      <c r="HH72" s="169"/>
      <c r="HI72" s="169"/>
      <c r="HJ72" s="169"/>
      <c r="HK72" s="169"/>
      <c r="HL72" s="169"/>
      <c r="HM72" s="169"/>
      <c r="HN72" s="169"/>
      <c r="HO72" s="169"/>
      <c r="HP72" s="169"/>
      <c r="HQ72" s="169"/>
      <c r="HR72" s="169"/>
      <c r="HS72" s="169"/>
      <c r="HT72" s="169"/>
      <c r="HU72" s="169"/>
      <c r="HV72" s="169"/>
      <c r="HW72" s="169"/>
      <c r="HX72" s="169"/>
      <c r="HY72" s="169"/>
      <c r="HZ72" s="169"/>
      <c r="IA72" s="169"/>
      <c r="IB72" s="169"/>
      <c r="IC72" s="169"/>
      <c r="ID72" s="169"/>
      <c r="IE72" s="169"/>
      <c r="IF72" s="169"/>
      <c r="IG72" s="169"/>
      <c r="IH72" s="169"/>
      <c r="II72" s="169"/>
      <c r="IJ72" s="169"/>
      <c r="IK72" s="169"/>
      <c r="IL72" s="169"/>
      <c r="IM72" s="169"/>
      <c r="IN72" s="169"/>
      <c r="IO72" s="169"/>
      <c r="IP72" s="169"/>
      <c r="IQ72" s="169"/>
      <c r="IR72" s="169"/>
      <c r="IS72" s="169"/>
      <c r="IT72" s="169"/>
      <c r="IU72" s="169"/>
      <c r="IV72" s="169"/>
    </row>
    <row r="73" spans="1:256" s="9" customFormat="1" ht="13.8" x14ac:dyDescent="0.3">
      <c r="A73" s="229" t="s">
        <v>530</v>
      </c>
      <c r="B73" s="229" t="s">
        <v>5</v>
      </c>
      <c r="C73" s="229" t="s">
        <v>145</v>
      </c>
      <c r="D73" s="229" t="s">
        <v>153</v>
      </c>
      <c r="E73" s="229" t="s">
        <v>474</v>
      </c>
      <c r="F73" s="229" t="s">
        <v>843</v>
      </c>
      <c r="G73" s="230">
        <v>566056</v>
      </c>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69"/>
      <c r="CA73" s="169"/>
      <c r="CB73" s="169"/>
      <c r="CC73" s="169"/>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c r="FO73" s="169"/>
      <c r="FP73" s="169"/>
      <c r="FQ73" s="169"/>
      <c r="FR73" s="169"/>
      <c r="FS73" s="169"/>
      <c r="FT73" s="169"/>
      <c r="FU73" s="169"/>
      <c r="FV73" s="169"/>
      <c r="FW73" s="169"/>
      <c r="FX73" s="169"/>
      <c r="FY73" s="169"/>
      <c r="FZ73" s="169"/>
      <c r="GA73" s="169"/>
      <c r="GB73" s="169"/>
      <c r="GC73" s="169"/>
      <c r="GD73" s="169"/>
      <c r="GE73" s="169"/>
      <c r="GF73" s="169"/>
      <c r="GG73" s="169"/>
      <c r="GH73" s="169"/>
      <c r="GI73" s="169"/>
      <c r="GJ73" s="169"/>
      <c r="GK73" s="169"/>
      <c r="GL73" s="169"/>
      <c r="GM73" s="169"/>
      <c r="GN73" s="169"/>
      <c r="GO73" s="169"/>
      <c r="GP73" s="169"/>
      <c r="GQ73" s="169"/>
      <c r="GR73" s="169"/>
      <c r="GS73" s="169"/>
      <c r="GT73" s="169"/>
      <c r="GU73" s="169"/>
      <c r="GV73" s="169"/>
      <c r="GW73" s="169"/>
      <c r="GX73" s="169"/>
      <c r="GY73" s="169"/>
      <c r="GZ73" s="169"/>
      <c r="HA73" s="169"/>
      <c r="HB73" s="169"/>
      <c r="HC73" s="169"/>
      <c r="HD73" s="169"/>
      <c r="HE73" s="169"/>
      <c r="HF73" s="169"/>
      <c r="HG73" s="169"/>
      <c r="HH73" s="169"/>
      <c r="HI73" s="169"/>
      <c r="HJ73" s="169"/>
      <c r="HK73" s="169"/>
      <c r="HL73" s="169"/>
      <c r="HM73" s="169"/>
      <c r="HN73" s="169"/>
      <c r="HO73" s="169"/>
      <c r="HP73" s="169"/>
      <c r="HQ73" s="169"/>
      <c r="HR73" s="169"/>
      <c r="HS73" s="169"/>
      <c r="HT73" s="169"/>
      <c r="HU73" s="169"/>
      <c r="HV73" s="169"/>
      <c r="HW73" s="169"/>
      <c r="HX73" s="169"/>
      <c r="HY73" s="169"/>
      <c r="HZ73" s="169"/>
      <c r="IA73" s="169"/>
      <c r="IB73" s="169"/>
      <c r="IC73" s="169"/>
      <c r="ID73" s="169"/>
      <c r="IE73" s="169"/>
      <c r="IF73" s="169"/>
      <c r="IG73" s="169"/>
      <c r="IH73" s="169"/>
      <c r="II73" s="169"/>
      <c r="IJ73" s="169"/>
      <c r="IK73" s="169"/>
      <c r="IL73" s="169"/>
      <c r="IM73" s="169"/>
      <c r="IN73" s="169"/>
      <c r="IO73" s="169"/>
      <c r="IP73" s="169"/>
      <c r="IQ73" s="169"/>
      <c r="IR73" s="169"/>
      <c r="IS73" s="169"/>
      <c r="IT73" s="169"/>
      <c r="IU73" s="169"/>
      <c r="IV73" s="169"/>
    </row>
    <row r="74" spans="1:256" s="9" customFormat="1" ht="13.8" x14ac:dyDescent="0.3">
      <c r="A74" s="229" t="s">
        <v>531</v>
      </c>
      <c r="B74" s="229" t="s">
        <v>5</v>
      </c>
      <c r="C74" s="229" t="s">
        <v>145</v>
      </c>
      <c r="D74" s="229" t="s">
        <v>153</v>
      </c>
      <c r="E74" s="229" t="s">
        <v>474</v>
      </c>
      <c r="F74" s="229" t="s">
        <v>843</v>
      </c>
      <c r="G74" s="230">
        <v>106921</v>
      </c>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c r="CA74" s="169"/>
      <c r="CB74" s="169"/>
      <c r="CC74" s="169"/>
      <c r="CD74" s="169"/>
      <c r="CE74" s="169"/>
      <c r="CF74" s="169"/>
      <c r="CG74" s="169"/>
      <c r="CH74" s="169"/>
      <c r="CI74" s="169"/>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69"/>
      <c r="DF74" s="169"/>
      <c r="DG74" s="169"/>
      <c r="DH74" s="169"/>
      <c r="DI74" s="169"/>
      <c r="DJ74" s="169"/>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c r="FO74" s="169"/>
      <c r="FP74" s="169"/>
      <c r="FQ74" s="169"/>
      <c r="FR74" s="169"/>
      <c r="FS74" s="169"/>
      <c r="FT74" s="169"/>
      <c r="FU74" s="169"/>
      <c r="FV74" s="169"/>
      <c r="FW74" s="169"/>
      <c r="FX74" s="169"/>
      <c r="FY74" s="169"/>
      <c r="FZ74" s="169"/>
      <c r="GA74" s="169"/>
      <c r="GB74" s="169"/>
      <c r="GC74" s="169"/>
      <c r="GD74" s="169"/>
      <c r="GE74" s="169"/>
      <c r="GF74" s="169"/>
      <c r="GG74" s="169"/>
      <c r="GH74" s="169"/>
      <c r="GI74" s="169"/>
      <c r="GJ74" s="169"/>
      <c r="GK74" s="169"/>
      <c r="GL74" s="169"/>
      <c r="GM74" s="169"/>
      <c r="GN74" s="169"/>
      <c r="GO74" s="169"/>
      <c r="GP74" s="169"/>
      <c r="GQ74" s="169"/>
      <c r="GR74" s="169"/>
      <c r="GS74" s="169"/>
      <c r="GT74" s="169"/>
      <c r="GU74" s="169"/>
      <c r="GV74" s="169"/>
      <c r="GW74" s="169"/>
      <c r="GX74" s="169"/>
      <c r="GY74" s="169"/>
      <c r="GZ74" s="169"/>
      <c r="HA74" s="169"/>
      <c r="HB74" s="169"/>
      <c r="HC74" s="169"/>
      <c r="HD74" s="169"/>
      <c r="HE74" s="169"/>
      <c r="HF74" s="169"/>
      <c r="HG74" s="169"/>
      <c r="HH74" s="169"/>
      <c r="HI74" s="169"/>
      <c r="HJ74" s="169"/>
      <c r="HK74" s="169"/>
      <c r="HL74" s="169"/>
      <c r="HM74" s="169"/>
      <c r="HN74" s="169"/>
      <c r="HO74" s="169"/>
      <c r="HP74" s="169"/>
      <c r="HQ74" s="169"/>
      <c r="HR74" s="169"/>
      <c r="HS74" s="169"/>
      <c r="HT74" s="169"/>
      <c r="HU74" s="169"/>
      <c r="HV74" s="169"/>
      <c r="HW74" s="169"/>
      <c r="HX74" s="169"/>
      <c r="HY74" s="169"/>
      <c r="HZ74" s="169"/>
      <c r="IA74" s="169"/>
      <c r="IB74" s="169"/>
      <c r="IC74" s="169"/>
      <c r="ID74" s="169"/>
      <c r="IE74" s="169"/>
      <c r="IF74" s="169"/>
      <c r="IG74" s="169"/>
      <c r="IH74" s="169"/>
      <c r="II74" s="169"/>
      <c r="IJ74" s="169"/>
      <c r="IK74" s="169"/>
      <c r="IL74" s="169"/>
      <c r="IM74" s="169"/>
      <c r="IN74" s="169"/>
      <c r="IO74" s="169"/>
      <c r="IP74" s="169"/>
      <c r="IQ74" s="169"/>
      <c r="IR74" s="169"/>
      <c r="IS74" s="169"/>
      <c r="IT74" s="169"/>
      <c r="IU74" s="169"/>
      <c r="IV74" s="169"/>
    </row>
    <row r="75" spans="1:256" s="9" customFormat="1" ht="13.8" x14ac:dyDescent="0.3">
      <c r="A75" s="229" t="s">
        <v>532</v>
      </c>
      <c r="B75" s="229" t="s">
        <v>5</v>
      </c>
      <c r="C75" s="229" t="s">
        <v>145</v>
      </c>
      <c r="D75" s="229" t="s">
        <v>153</v>
      </c>
      <c r="E75" s="229" t="s">
        <v>474</v>
      </c>
      <c r="F75" s="229" t="s">
        <v>843</v>
      </c>
      <c r="G75" s="230">
        <v>163332</v>
      </c>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69"/>
      <c r="BX75" s="169"/>
      <c r="BY75" s="169"/>
      <c r="BZ75" s="169"/>
      <c r="CA75" s="169"/>
      <c r="CB75" s="169"/>
      <c r="CC75" s="169"/>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c r="FO75" s="169"/>
      <c r="FP75" s="169"/>
      <c r="FQ75" s="169"/>
      <c r="FR75" s="169"/>
      <c r="FS75" s="169"/>
      <c r="FT75" s="169"/>
      <c r="FU75" s="169"/>
      <c r="FV75" s="169"/>
      <c r="FW75" s="169"/>
      <c r="FX75" s="169"/>
      <c r="FY75" s="169"/>
      <c r="FZ75" s="169"/>
      <c r="GA75" s="169"/>
      <c r="GB75" s="169"/>
      <c r="GC75" s="169"/>
      <c r="GD75" s="169"/>
      <c r="GE75" s="169"/>
      <c r="GF75" s="169"/>
      <c r="GG75" s="169"/>
      <c r="GH75" s="169"/>
      <c r="GI75" s="169"/>
      <c r="GJ75" s="169"/>
      <c r="GK75" s="169"/>
      <c r="GL75" s="169"/>
      <c r="GM75" s="169"/>
      <c r="GN75" s="169"/>
      <c r="GO75" s="169"/>
      <c r="GP75" s="169"/>
      <c r="GQ75" s="169"/>
      <c r="GR75" s="169"/>
      <c r="GS75" s="169"/>
      <c r="GT75" s="169"/>
      <c r="GU75" s="169"/>
      <c r="GV75" s="169"/>
      <c r="GW75" s="169"/>
      <c r="GX75" s="169"/>
      <c r="GY75" s="169"/>
      <c r="GZ75" s="169"/>
      <c r="HA75" s="169"/>
      <c r="HB75" s="169"/>
      <c r="HC75" s="169"/>
      <c r="HD75" s="169"/>
      <c r="HE75" s="169"/>
      <c r="HF75" s="169"/>
      <c r="HG75" s="169"/>
      <c r="HH75" s="169"/>
      <c r="HI75" s="169"/>
      <c r="HJ75" s="169"/>
      <c r="HK75" s="169"/>
      <c r="HL75" s="169"/>
      <c r="HM75" s="169"/>
      <c r="HN75" s="169"/>
      <c r="HO75" s="169"/>
      <c r="HP75" s="169"/>
      <c r="HQ75" s="169"/>
      <c r="HR75" s="169"/>
      <c r="HS75" s="169"/>
      <c r="HT75" s="169"/>
      <c r="HU75" s="169"/>
      <c r="HV75" s="169"/>
      <c r="HW75" s="169"/>
      <c r="HX75" s="169"/>
      <c r="HY75" s="169"/>
      <c r="HZ75" s="169"/>
      <c r="IA75" s="169"/>
      <c r="IB75" s="169"/>
      <c r="IC75" s="169"/>
      <c r="ID75" s="169"/>
      <c r="IE75" s="169"/>
      <c r="IF75" s="169"/>
      <c r="IG75" s="169"/>
      <c r="IH75" s="169"/>
      <c r="II75" s="169"/>
      <c r="IJ75" s="169"/>
      <c r="IK75" s="169"/>
      <c r="IL75" s="169"/>
      <c r="IM75" s="169"/>
      <c r="IN75" s="169"/>
      <c r="IO75" s="169"/>
      <c r="IP75" s="169"/>
      <c r="IQ75" s="169"/>
      <c r="IR75" s="169"/>
      <c r="IS75" s="169"/>
      <c r="IT75" s="169"/>
      <c r="IU75" s="169"/>
      <c r="IV75" s="169"/>
    </row>
    <row r="76" spans="1:256" s="9" customFormat="1" ht="13.8" x14ac:dyDescent="0.3">
      <c r="A76" s="229" t="s">
        <v>533</v>
      </c>
      <c r="B76" s="229" t="s">
        <v>5</v>
      </c>
      <c r="C76" s="229" t="s">
        <v>145</v>
      </c>
      <c r="D76" s="229" t="s">
        <v>153</v>
      </c>
      <c r="E76" s="229" t="s">
        <v>474</v>
      </c>
      <c r="F76" s="229" t="s">
        <v>843</v>
      </c>
      <c r="G76" s="230">
        <v>225598</v>
      </c>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c r="CA76" s="169"/>
      <c r="CB76" s="169"/>
      <c r="CC76" s="169"/>
      <c r="CD76" s="169"/>
      <c r="CE76" s="169"/>
      <c r="CF76" s="169"/>
      <c r="CG76" s="169"/>
      <c r="CH76" s="169"/>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69"/>
      <c r="FL76" s="169"/>
      <c r="FM76" s="169"/>
      <c r="FN76" s="169"/>
      <c r="FO76" s="169"/>
      <c r="FP76" s="169"/>
      <c r="FQ76" s="169"/>
      <c r="FR76" s="169"/>
      <c r="FS76" s="169"/>
      <c r="FT76" s="169"/>
      <c r="FU76" s="169"/>
      <c r="FV76" s="169"/>
      <c r="FW76" s="169"/>
      <c r="FX76" s="169"/>
      <c r="FY76" s="169"/>
      <c r="FZ76" s="169"/>
      <c r="GA76" s="169"/>
      <c r="GB76" s="169"/>
      <c r="GC76" s="169"/>
      <c r="GD76" s="169"/>
      <c r="GE76" s="169"/>
      <c r="GF76" s="169"/>
      <c r="GG76" s="169"/>
      <c r="GH76" s="169"/>
      <c r="GI76" s="169"/>
      <c r="GJ76" s="169"/>
      <c r="GK76" s="169"/>
      <c r="GL76" s="169"/>
      <c r="GM76" s="169"/>
      <c r="GN76" s="169"/>
      <c r="GO76" s="169"/>
      <c r="GP76" s="169"/>
      <c r="GQ76" s="169"/>
      <c r="GR76" s="169"/>
      <c r="GS76" s="169"/>
      <c r="GT76" s="169"/>
      <c r="GU76" s="169"/>
      <c r="GV76" s="169"/>
      <c r="GW76" s="169"/>
      <c r="GX76" s="169"/>
      <c r="GY76" s="169"/>
      <c r="GZ76" s="169"/>
      <c r="HA76" s="169"/>
      <c r="HB76" s="169"/>
      <c r="HC76" s="169"/>
      <c r="HD76" s="169"/>
      <c r="HE76" s="169"/>
      <c r="HF76" s="169"/>
      <c r="HG76" s="169"/>
      <c r="HH76" s="169"/>
      <c r="HI76" s="169"/>
      <c r="HJ76" s="169"/>
      <c r="HK76" s="169"/>
      <c r="HL76" s="169"/>
      <c r="HM76" s="169"/>
      <c r="HN76" s="169"/>
      <c r="HO76" s="169"/>
      <c r="HP76" s="169"/>
      <c r="HQ76" s="169"/>
      <c r="HR76" s="169"/>
      <c r="HS76" s="169"/>
      <c r="HT76" s="169"/>
      <c r="HU76" s="169"/>
      <c r="HV76" s="169"/>
      <c r="HW76" s="169"/>
      <c r="HX76" s="169"/>
      <c r="HY76" s="169"/>
      <c r="HZ76" s="169"/>
      <c r="IA76" s="169"/>
      <c r="IB76" s="169"/>
      <c r="IC76" s="169"/>
      <c r="ID76" s="169"/>
      <c r="IE76" s="169"/>
      <c r="IF76" s="169"/>
      <c r="IG76" s="169"/>
      <c r="IH76" s="169"/>
      <c r="II76" s="169"/>
      <c r="IJ76" s="169"/>
      <c r="IK76" s="169"/>
      <c r="IL76" s="169"/>
      <c r="IM76" s="169"/>
      <c r="IN76" s="169"/>
      <c r="IO76" s="169"/>
      <c r="IP76" s="169"/>
      <c r="IQ76" s="169"/>
      <c r="IR76" s="169"/>
      <c r="IS76" s="169"/>
      <c r="IT76" s="169"/>
      <c r="IU76" s="169"/>
      <c r="IV76" s="169"/>
    </row>
    <row r="77" spans="1:256" s="9" customFormat="1" ht="13.8" x14ac:dyDescent="0.3">
      <c r="A77" s="229" t="s">
        <v>534</v>
      </c>
      <c r="B77" s="229" t="s">
        <v>5</v>
      </c>
      <c r="C77" s="229" t="s">
        <v>145</v>
      </c>
      <c r="D77" s="229" t="s">
        <v>153</v>
      </c>
      <c r="E77" s="229" t="s">
        <v>474</v>
      </c>
      <c r="F77" s="229" t="s">
        <v>843</v>
      </c>
      <c r="G77" s="230">
        <v>370603</v>
      </c>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c r="CA77" s="169"/>
      <c r="CB77" s="169"/>
      <c r="CC77" s="169"/>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c r="FO77" s="169"/>
      <c r="FP77" s="169"/>
      <c r="FQ77" s="169"/>
      <c r="FR77" s="169"/>
      <c r="FS77" s="169"/>
      <c r="FT77" s="169"/>
      <c r="FU77" s="169"/>
      <c r="FV77" s="169"/>
      <c r="FW77" s="169"/>
      <c r="FX77" s="169"/>
      <c r="FY77" s="169"/>
      <c r="FZ77" s="169"/>
      <c r="GA77" s="169"/>
      <c r="GB77" s="169"/>
      <c r="GC77" s="169"/>
      <c r="GD77" s="169"/>
      <c r="GE77" s="169"/>
      <c r="GF77" s="169"/>
      <c r="GG77" s="169"/>
      <c r="GH77" s="169"/>
      <c r="GI77" s="169"/>
      <c r="GJ77" s="169"/>
      <c r="GK77" s="169"/>
      <c r="GL77" s="169"/>
      <c r="GM77" s="169"/>
      <c r="GN77" s="169"/>
      <c r="GO77" s="169"/>
      <c r="GP77" s="169"/>
      <c r="GQ77" s="169"/>
      <c r="GR77" s="169"/>
      <c r="GS77" s="169"/>
      <c r="GT77" s="169"/>
      <c r="GU77" s="169"/>
      <c r="GV77" s="169"/>
      <c r="GW77" s="169"/>
      <c r="GX77" s="169"/>
      <c r="GY77" s="169"/>
      <c r="GZ77" s="169"/>
      <c r="HA77" s="169"/>
      <c r="HB77" s="169"/>
      <c r="HC77" s="169"/>
      <c r="HD77" s="169"/>
      <c r="HE77" s="169"/>
      <c r="HF77" s="169"/>
      <c r="HG77" s="169"/>
      <c r="HH77" s="169"/>
      <c r="HI77" s="169"/>
      <c r="HJ77" s="169"/>
      <c r="HK77" s="169"/>
      <c r="HL77" s="169"/>
      <c r="HM77" s="169"/>
      <c r="HN77" s="169"/>
      <c r="HO77" s="169"/>
      <c r="HP77" s="169"/>
      <c r="HQ77" s="169"/>
      <c r="HR77" s="169"/>
      <c r="HS77" s="169"/>
      <c r="HT77" s="169"/>
      <c r="HU77" s="169"/>
      <c r="HV77" s="169"/>
      <c r="HW77" s="169"/>
      <c r="HX77" s="169"/>
      <c r="HY77" s="169"/>
      <c r="HZ77" s="169"/>
      <c r="IA77" s="169"/>
      <c r="IB77" s="169"/>
      <c r="IC77" s="169"/>
      <c r="ID77" s="169"/>
      <c r="IE77" s="169"/>
      <c r="IF77" s="169"/>
      <c r="IG77" s="169"/>
      <c r="IH77" s="169"/>
      <c r="II77" s="169"/>
      <c r="IJ77" s="169"/>
      <c r="IK77" s="169"/>
      <c r="IL77" s="169"/>
      <c r="IM77" s="169"/>
      <c r="IN77" s="169"/>
      <c r="IO77" s="169"/>
      <c r="IP77" s="169"/>
      <c r="IQ77" s="169"/>
      <c r="IR77" s="169"/>
      <c r="IS77" s="169"/>
      <c r="IT77" s="169"/>
      <c r="IU77" s="169"/>
      <c r="IV77" s="169"/>
    </row>
    <row r="78" spans="1:256" s="9" customFormat="1" ht="13.8" x14ac:dyDescent="0.3">
      <c r="A78" s="229" t="s">
        <v>535</v>
      </c>
      <c r="B78" s="229" t="s">
        <v>5</v>
      </c>
      <c r="C78" s="229" t="s">
        <v>145</v>
      </c>
      <c r="D78" s="229" t="s">
        <v>153</v>
      </c>
      <c r="E78" s="229" t="s">
        <v>474</v>
      </c>
      <c r="F78" s="229" t="s">
        <v>843</v>
      </c>
      <c r="G78" s="230">
        <v>779966</v>
      </c>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c r="CA78" s="169"/>
      <c r="CB78" s="169"/>
      <c r="CC78" s="169"/>
      <c r="CD78" s="169"/>
      <c r="CE78" s="169"/>
      <c r="CF78" s="169"/>
      <c r="CG78" s="169"/>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69"/>
      <c r="DF78" s="169"/>
      <c r="DG78" s="169"/>
      <c r="DH78" s="169"/>
      <c r="DI78" s="169"/>
      <c r="DJ78" s="169"/>
      <c r="DK78" s="169"/>
      <c r="DL78" s="169"/>
      <c r="DM78" s="169"/>
      <c r="DN78" s="169"/>
      <c r="DO78" s="169"/>
      <c r="DP78" s="169"/>
      <c r="DQ78" s="169"/>
      <c r="DR78" s="169"/>
      <c r="DS78" s="169"/>
      <c r="DT78" s="169"/>
      <c r="DU78" s="169"/>
      <c r="DV78" s="169"/>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69"/>
      <c r="FK78" s="169"/>
      <c r="FL78" s="169"/>
      <c r="FM78" s="169"/>
      <c r="FN78" s="169"/>
      <c r="FO78" s="169"/>
      <c r="FP78" s="169"/>
      <c r="FQ78" s="169"/>
      <c r="FR78" s="169"/>
      <c r="FS78" s="169"/>
      <c r="FT78" s="169"/>
      <c r="FU78" s="169"/>
      <c r="FV78" s="169"/>
      <c r="FW78" s="169"/>
      <c r="FX78" s="169"/>
      <c r="FY78" s="169"/>
      <c r="FZ78" s="169"/>
      <c r="GA78" s="169"/>
      <c r="GB78" s="169"/>
      <c r="GC78" s="169"/>
      <c r="GD78" s="169"/>
      <c r="GE78" s="169"/>
      <c r="GF78" s="169"/>
      <c r="GG78" s="169"/>
      <c r="GH78" s="169"/>
      <c r="GI78" s="169"/>
      <c r="GJ78" s="169"/>
      <c r="GK78" s="169"/>
      <c r="GL78" s="169"/>
      <c r="GM78" s="169"/>
      <c r="GN78" s="169"/>
      <c r="GO78" s="169"/>
      <c r="GP78" s="169"/>
      <c r="GQ78" s="169"/>
      <c r="GR78" s="169"/>
      <c r="GS78" s="169"/>
      <c r="GT78" s="169"/>
      <c r="GU78" s="169"/>
      <c r="GV78" s="169"/>
      <c r="GW78" s="169"/>
      <c r="GX78" s="169"/>
      <c r="GY78" s="169"/>
      <c r="GZ78" s="169"/>
      <c r="HA78" s="169"/>
      <c r="HB78" s="169"/>
      <c r="HC78" s="169"/>
      <c r="HD78" s="169"/>
      <c r="HE78" s="169"/>
      <c r="HF78" s="169"/>
      <c r="HG78" s="169"/>
      <c r="HH78" s="169"/>
      <c r="HI78" s="169"/>
      <c r="HJ78" s="169"/>
      <c r="HK78" s="169"/>
      <c r="HL78" s="169"/>
      <c r="HM78" s="169"/>
      <c r="HN78" s="169"/>
      <c r="HO78" s="169"/>
      <c r="HP78" s="169"/>
      <c r="HQ78" s="169"/>
      <c r="HR78" s="169"/>
      <c r="HS78" s="169"/>
      <c r="HT78" s="169"/>
      <c r="HU78" s="169"/>
      <c r="HV78" s="169"/>
      <c r="HW78" s="169"/>
      <c r="HX78" s="169"/>
      <c r="HY78" s="169"/>
      <c r="HZ78" s="169"/>
      <c r="IA78" s="169"/>
      <c r="IB78" s="169"/>
      <c r="IC78" s="169"/>
      <c r="ID78" s="169"/>
      <c r="IE78" s="169"/>
      <c r="IF78" s="169"/>
      <c r="IG78" s="169"/>
      <c r="IH78" s="169"/>
      <c r="II78" s="169"/>
      <c r="IJ78" s="169"/>
      <c r="IK78" s="169"/>
      <c r="IL78" s="169"/>
      <c r="IM78" s="169"/>
      <c r="IN78" s="169"/>
      <c r="IO78" s="169"/>
      <c r="IP78" s="169"/>
      <c r="IQ78" s="169"/>
      <c r="IR78" s="169"/>
      <c r="IS78" s="169"/>
      <c r="IT78" s="169"/>
      <c r="IU78" s="169"/>
      <c r="IV78" s="169"/>
    </row>
    <row r="79" spans="1:256" s="9" customFormat="1" ht="13.8" x14ac:dyDescent="0.3">
      <c r="A79" s="229" t="s">
        <v>536</v>
      </c>
      <c r="B79" s="229" t="s">
        <v>5</v>
      </c>
      <c r="C79" s="229" t="s">
        <v>145</v>
      </c>
      <c r="D79" s="229" t="s">
        <v>153</v>
      </c>
      <c r="E79" s="229" t="s">
        <v>474</v>
      </c>
      <c r="F79" s="229" t="s">
        <v>843</v>
      </c>
      <c r="G79" s="230">
        <v>1018371</v>
      </c>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69"/>
      <c r="BX79" s="169"/>
      <c r="BY79" s="169"/>
      <c r="BZ79" s="169"/>
      <c r="CA79" s="169"/>
      <c r="CB79" s="169"/>
      <c r="CC79" s="169"/>
      <c r="CD79" s="169"/>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69"/>
      <c r="DX79" s="169"/>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69"/>
      <c r="FL79" s="169"/>
      <c r="FM79" s="169"/>
      <c r="FN79" s="169"/>
      <c r="FO79" s="169"/>
      <c r="FP79" s="169"/>
      <c r="FQ79" s="169"/>
      <c r="FR79" s="169"/>
      <c r="FS79" s="169"/>
      <c r="FT79" s="169"/>
      <c r="FU79" s="169"/>
      <c r="FV79" s="169"/>
      <c r="FW79" s="169"/>
      <c r="FX79" s="169"/>
      <c r="FY79" s="169"/>
      <c r="FZ79" s="169"/>
      <c r="GA79" s="169"/>
      <c r="GB79" s="169"/>
      <c r="GC79" s="169"/>
      <c r="GD79" s="169"/>
      <c r="GE79" s="169"/>
      <c r="GF79" s="169"/>
      <c r="GG79" s="169"/>
      <c r="GH79" s="169"/>
      <c r="GI79" s="169"/>
      <c r="GJ79" s="169"/>
      <c r="GK79" s="169"/>
      <c r="GL79" s="169"/>
      <c r="GM79" s="169"/>
      <c r="GN79" s="169"/>
      <c r="GO79" s="169"/>
      <c r="GP79" s="169"/>
      <c r="GQ79" s="169"/>
      <c r="GR79" s="169"/>
      <c r="GS79" s="169"/>
      <c r="GT79" s="169"/>
      <c r="GU79" s="169"/>
      <c r="GV79" s="169"/>
      <c r="GW79" s="169"/>
      <c r="GX79" s="169"/>
      <c r="GY79" s="169"/>
      <c r="GZ79" s="169"/>
      <c r="HA79" s="169"/>
      <c r="HB79" s="169"/>
      <c r="HC79" s="169"/>
      <c r="HD79" s="169"/>
      <c r="HE79" s="169"/>
      <c r="HF79" s="169"/>
      <c r="HG79" s="169"/>
      <c r="HH79" s="169"/>
      <c r="HI79" s="169"/>
      <c r="HJ79" s="169"/>
      <c r="HK79" s="169"/>
      <c r="HL79" s="169"/>
      <c r="HM79" s="169"/>
      <c r="HN79" s="169"/>
      <c r="HO79" s="169"/>
      <c r="HP79" s="169"/>
      <c r="HQ79" s="169"/>
      <c r="HR79" s="169"/>
      <c r="HS79" s="169"/>
      <c r="HT79" s="169"/>
      <c r="HU79" s="169"/>
      <c r="HV79" s="169"/>
      <c r="HW79" s="169"/>
      <c r="HX79" s="169"/>
      <c r="HY79" s="169"/>
      <c r="HZ79" s="169"/>
      <c r="IA79" s="169"/>
      <c r="IB79" s="169"/>
      <c r="IC79" s="169"/>
      <c r="ID79" s="169"/>
      <c r="IE79" s="169"/>
      <c r="IF79" s="169"/>
      <c r="IG79" s="169"/>
      <c r="IH79" s="169"/>
      <c r="II79" s="169"/>
      <c r="IJ79" s="169"/>
      <c r="IK79" s="169"/>
      <c r="IL79" s="169"/>
      <c r="IM79" s="169"/>
      <c r="IN79" s="169"/>
      <c r="IO79" s="169"/>
      <c r="IP79" s="169"/>
      <c r="IQ79" s="169"/>
      <c r="IR79" s="169"/>
      <c r="IS79" s="169"/>
      <c r="IT79" s="169"/>
      <c r="IU79" s="169"/>
      <c r="IV79" s="169"/>
    </row>
    <row r="80" spans="1:256" s="9" customFormat="1" ht="13.8" x14ac:dyDescent="0.3">
      <c r="A80" s="229" t="s">
        <v>537</v>
      </c>
      <c r="B80" s="229" t="s">
        <v>5</v>
      </c>
      <c r="C80" s="229" t="s">
        <v>145</v>
      </c>
      <c r="D80" s="229" t="s">
        <v>153</v>
      </c>
      <c r="E80" s="229" t="s">
        <v>474</v>
      </c>
      <c r="F80" s="229" t="s">
        <v>843</v>
      </c>
      <c r="G80" s="230">
        <v>538634</v>
      </c>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69"/>
      <c r="BX80" s="169"/>
      <c r="BY80" s="169"/>
      <c r="BZ80" s="169"/>
      <c r="CA80" s="169"/>
      <c r="CB80" s="169"/>
      <c r="CC80" s="169"/>
      <c r="CD80" s="169"/>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69"/>
      <c r="DM80" s="169"/>
      <c r="DN80" s="169"/>
      <c r="DO80" s="169"/>
      <c r="DP80" s="169"/>
      <c r="DQ80" s="169"/>
      <c r="DR80" s="169"/>
      <c r="DS80" s="169"/>
      <c r="DT80" s="169"/>
      <c r="DU80" s="169"/>
      <c r="DV80" s="169"/>
      <c r="DW80" s="169"/>
      <c r="DX80" s="169"/>
      <c r="DY80" s="169"/>
      <c r="DZ80" s="169"/>
      <c r="EA80" s="169"/>
      <c r="EB80" s="169"/>
      <c r="EC80" s="169"/>
      <c r="ED80" s="169"/>
      <c r="EE80" s="169"/>
      <c r="EF80" s="169"/>
      <c r="EG80" s="169"/>
      <c r="EH80" s="169"/>
      <c r="EI80" s="169"/>
      <c r="EJ80" s="169"/>
      <c r="EK80" s="169"/>
      <c r="EL80" s="169"/>
      <c r="EM80" s="169"/>
      <c r="EN80" s="169"/>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69"/>
      <c r="FK80" s="169"/>
      <c r="FL80" s="169"/>
      <c r="FM80" s="169"/>
      <c r="FN80" s="169"/>
      <c r="FO80" s="169"/>
      <c r="FP80" s="169"/>
      <c r="FQ80" s="169"/>
      <c r="FR80" s="169"/>
      <c r="FS80" s="169"/>
      <c r="FT80" s="169"/>
      <c r="FU80" s="169"/>
      <c r="FV80" s="169"/>
      <c r="FW80" s="169"/>
      <c r="FX80" s="169"/>
      <c r="FY80" s="169"/>
      <c r="FZ80" s="169"/>
      <c r="GA80" s="169"/>
      <c r="GB80" s="169"/>
      <c r="GC80" s="169"/>
      <c r="GD80" s="169"/>
      <c r="GE80" s="169"/>
      <c r="GF80" s="169"/>
      <c r="GG80" s="169"/>
      <c r="GH80" s="169"/>
      <c r="GI80" s="169"/>
      <c r="GJ80" s="169"/>
      <c r="GK80" s="169"/>
      <c r="GL80" s="169"/>
      <c r="GM80" s="169"/>
      <c r="GN80" s="169"/>
      <c r="GO80" s="169"/>
      <c r="GP80" s="169"/>
      <c r="GQ80" s="169"/>
      <c r="GR80" s="169"/>
      <c r="GS80" s="169"/>
      <c r="GT80" s="169"/>
      <c r="GU80" s="169"/>
      <c r="GV80" s="169"/>
      <c r="GW80" s="169"/>
      <c r="GX80" s="169"/>
      <c r="GY80" s="169"/>
      <c r="GZ80" s="169"/>
      <c r="HA80" s="169"/>
      <c r="HB80" s="169"/>
      <c r="HC80" s="169"/>
      <c r="HD80" s="169"/>
      <c r="HE80" s="169"/>
      <c r="HF80" s="169"/>
      <c r="HG80" s="169"/>
      <c r="HH80" s="169"/>
      <c r="HI80" s="169"/>
      <c r="HJ80" s="169"/>
      <c r="HK80" s="169"/>
      <c r="HL80" s="169"/>
      <c r="HM80" s="169"/>
      <c r="HN80" s="169"/>
      <c r="HO80" s="169"/>
      <c r="HP80" s="169"/>
      <c r="HQ80" s="169"/>
      <c r="HR80" s="169"/>
      <c r="HS80" s="169"/>
      <c r="HT80" s="169"/>
      <c r="HU80" s="169"/>
      <c r="HV80" s="169"/>
      <c r="HW80" s="169"/>
      <c r="HX80" s="169"/>
      <c r="HY80" s="169"/>
      <c r="HZ80" s="169"/>
      <c r="IA80" s="169"/>
      <c r="IB80" s="169"/>
      <c r="IC80" s="169"/>
      <c r="ID80" s="169"/>
      <c r="IE80" s="169"/>
      <c r="IF80" s="169"/>
      <c r="IG80" s="169"/>
      <c r="IH80" s="169"/>
      <c r="II80" s="169"/>
      <c r="IJ80" s="169"/>
      <c r="IK80" s="169"/>
      <c r="IL80" s="169"/>
      <c r="IM80" s="169"/>
      <c r="IN80" s="169"/>
      <c r="IO80" s="169"/>
      <c r="IP80" s="169"/>
      <c r="IQ80" s="169"/>
      <c r="IR80" s="169"/>
      <c r="IS80" s="169"/>
      <c r="IT80" s="169"/>
      <c r="IU80" s="169"/>
      <c r="IV80" s="169"/>
    </row>
    <row r="81" spans="1:256" s="9" customFormat="1" ht="21.6" x14ac:dyDescent="0.3">
      <c r="A81" s="229" t="s">
        <v>538</v>
      </c>
      <c r="B81" s="229" t="s">
        <v>5</v>
      </c>
      <c r="C81" s="229" t="s">
        <v>145</v>
      </c>
      <c r="D81" s="229" t="s">
        <v>153</v>
      </c>
      <c r="E81" s="229" t="s">
        <v>474</v>
      </c>
      <c r="F81" s="229" t="s">
        <v>846</v>
      </c>
      <c r="G81" s="230">
        <v>172152</v>
      </c>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69"/>
      <c r="BY81" s="169"/>
      <c r="BZ81" s="169"/>
      <c r="CA81" s="169"/>
      <c r="CB81" s="169"/>
      <c r="CC81" s="169"/>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69"/>
      <c r="FL81" s="169"/>
      <c r="FM81" s="169"/>
      <c r="FN81" s="169"/>
      <c r="FO81" s="169"/>
      <c r="FP81" s="169"/>
      <c r="FQ81" s="169"/>
      <c r="FR81" s="169"/>
      <c r="FS81" s="169"/>
      <c r="FT81" s="169"/>
      <c r="FU81" s="169"/>
      <c r="FV81" s="169"/>
      <c r="FW81" s="169"/>
      <c r="FX81" s="169"/>
      <c r="FY81" s="169"/>
      <c r="FZ81" s="169"/>
      <c r="GA81" s="169"/>
      <c r="GB81" s="169"/>
      <c r="GC81" s="169"/>
      <c r="GD81" s="169"/>
      <c r="GE81" s="169"/>
      <c r="GF81" s="169"/>
      <c r="GG81" s="169"/>
      <c r="GH81" s="169"/>
      <c r="GI81" s="169"/>
      <c r="GJ81" s="169"/>
      <c r="GK81" s="169"/>
      <c r="GL81" s="169"/>
      <c r="GM81" s="169"/>
      <c r="GN81" s="169"/>
      <c r="GO81" s="169"/>
      <c r="GP81" s="169"/>
      <c r="GQ81" s="169"/>
      <c r="GR81" s="169"/>
      <c r="GS81" s="169"/>
      <c r="GT81" s="169"/>
      <c r="GU81" s="169"/>
      <c r="GV81" s="169"/>
      <c r="GW81" s="169"/>
      <c r="GX81" s="169"/>
      <c r="GY81" s="169"/>
      <c r="GZ81" s="169"/>
      <c r="HA81" s="169"/>
      <c r="HB81" s="169"/>
      <c r="HC81" s="169"/>
      <c r="HD81" s="169"/>
      <c r="HE81" s="169"/>
      <c r="HF81" s="169"/>
      <c r="HG81" s="169"/>
      <c r="HH81" s="169"/>
      <c r="HI81" s="169"/>
      <c r="HJ81" s="169"/>
      <c r="HK81" s="169"/>
      <c r="HL81" s="169"/>
      <c r="HM81" s="169"/>
      <c r="HN81" s="169"/>
      <c r="HO81" s="169"/>
      <c r="HP81" s="169"/>
      <c r="HQ81" s="169"/>
      <c r="HR81" s="169"/>
      <c r="HS81" s="169"/>
      <c r="HT81" s="169"/>
      <c r="HU81" s="169"/>
      <c r="HV81" s="169"/>
      <c r="HW81" s="169"/>
      <c r="HX81" s="169"/>
      <c r="HY81" s="169"/>
      <c r="HZ81" s="169"/>
      <c r="IA81" s="169"/>
      <c r="IB81" s="169"/>
      <c r="IC81" s="169"/>
      <c r="ID81" s="169"/>
      <c r="IE81" s="169"/>
      <c r="IF81" s="169"/>
      <c r="IG81" s="169"/>
      <c r="IH81" s="169"/>
      <c r="II81" s="169"/>
      <c r="IJ81" s="169"/>
      <c r="IK81" s="169"/>
      <c r="IL81" s="169"/>
      <c r="IM81" s="169"/>
      <c r="IN81" s="169"/>
      <c r="IO81" s="169"/>
      <c r="IP81" s="169"/>
      <c r="IQ81" s="169"/>
      <c r="IR81" s="169"/>
      <c r="IS81" s="169"/>
      <c r="IT81" s="169"/>
      <c r="IU81" s="169"/>
      <c r="IV81" s="169"/>
    </row>
    <row r="82" spans="1:256" s="9" customFormat="1" ht="13.8" x14ac:dyDescent="0.3">
      <c r="A82" s="229" t="s">
        <v>539</v>
      </c>
      <c r="B82" s="229" t="s">
        <v>5</v>
      </c>
      <c r="C82" s="229" t="s">
        <v>145</v>
      </c>
      <c r="D82" s="229" t="s">
        <v>153</v>
      </c>
      <c r="E82" s="229" t="s">
        <v>474</v>
      </c>
      <c r="F82" s="229" t="s">
        <v>843</v>
      </c>
      <c r="G82" s="230">
        <v>435862</v>
      </c>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69"/>
      <c r="BX82" s="169"/>
      <c r="BY82" s="169"/>
      <c r="BZ82" s="169"/>
      <c r="CA82" s="169"/>
      <c r="CB82" s="169"/>
      <c r="CC82" s="169"/>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c r="FO82" s="169"/>
      <c r="FP82" s="169"/>
      <c r="FQ82" s="169"/>
      <c r="FR82" s="169"/>
      <c r="FS82" s="169"/>
      <c r="FT82" s="169"/>
      <c r="FU82" s="169"/>
      <c r="FV82" s="169"/>
      <c r="FW82" s="169"/>
      <c r="FX82" s="169"/>
      <c r="FY82" s="169"/>
      <c r="FZ82" s="169"/>
      <c r="GA82" s="169"/>
      <c r="GB82" s="169"/>
      <c r="GC82" s="169"/>
      <c r="GD82" s="169"/>
      <c r="GE82" s="169"/>
      <c r="GF82" s="169"/>
      <c r="GG82" s="169"/>
      <c r="GH82" s="169"/>
      <c r="GI82" s="169"/>
      <c r="GJ82" s="169"/>
      <c r="GK82" s="169"/>
      <c r="GL82" s="169"/>
      <c r="GM82" s="169"/>
      <c r="GN82" s="169"/>
      <c r="GO82" s="169"/>
      <c r="GP82" s="169"/>
      <c r="GQ82" s="169"/>
      <c r="GR82" s="169"/>
      <c r="GS82" s="169"/>
      <c r="GT82" s="169"/>
      <c r="GU82" s="169"/>
      <c r="GV82" s="169"/>
      <c r="GW82" s="169"/>
      <c r="GX82" s="169"/>
      <c r="GY82" s="169"/>
      <c r="GZ82" s="169"/>
      <c r="HA82" s="169"/>
      <c r="HB82" s="169"/>
      <c r="HC82" s="169"/>
      <c r="HD82" s="169"/>
      <c r="HE82" s="169"/>
      <c r="HF82" s="169"/>
      <c r="HG82" s="169"/>
      <c r="HH82" s="169"/>
      <c r="HI82" s="169"/>
      <c r="HJ82" s="169"/>
      <c r="HK82" s="169"/>
      <c r="HL82" s="169"/>
      <c r="HM82" s="169"/>
      <c r="HN82" s="169"/>
      <c r="HO82" s="169"/>
      <c r="HP82" s="169"/>
      <c r="HQ82" s="169"/>
      <c r="HR82" s="169"/>
      <c r="HS82" s="169"/>
      <c r="HT82" s="169"/>
      <c r="HU82" s="169"/>
      <c r="HV82" s="169"/>
      <c r="HW82" s="169"/>
      <c r="HX82" s="169"/>
      <c r="HY82" s="169"/>
      <c r="HZ82" s="169"/>
      <c r="IA82" s="169"/>
      <c r="IB82" s="169"/>
      <c r="IC82" s="169"/>
      <c r="ID82" s="169"/>
      <c r="IE82" s="169"/>
      <c r="IF82" s="169"/>
      <c r="IG82" s="169"/>
      <c r="IH82" s="169"/>
      <c r="II82" s="169"/>
      <c r="IJ82" s="169"/>
      <c r="IK82" s="169"/>
      <c r="IL82" s="169"/>
      <c r="IM82" s="169"/>
      <c r="IN82" s="169"/>
      <c r="IO82" s="169"/>
      <c r="IP82" s="169"/>
      <c r="IQ82" s="169"/>
      <c r="IR82" s="169"/>
      <c r="IS82" s="169"/>
      <c r="IT82" s="169"/>
      <c r="IU82" s="169"/>
      <c r="IV82" s="169"/>
    </row>
    <row r="83" spans="1:256" s="9" customFormat="1" ht="13.8" x14ac:dyDescent="0.3">
      <c r="A83" s="229" t="s">
        <v>540</v>
      </c>
      <c r="B83" s="229" t="s">
        <v>5</v>
      </c>
      <c r="C83" s="229" t="s">
        <v>145</v>
      </c>
      <c r="D83" s="229" t="s">
        <v>153</v>
      </c>
      <c r="E83" s="229" t="s">
        <v>474</v>
      </c>
      <c r="F83" s="229" t="s">
        <v>843</v>
      </c>
      <c r="G83" s="230">
        <v>120434</v>
      </c>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c r="CA83" s="169"/>
      <c r="CB83" s="169"/>
      <c r="CC83" s="169"/>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c r="FK83" s="169"/>
      <c r="FL83" s="169"/>
      <c r="FM83" s="169"/>
      <c r="FN83" s="169"/>
      <c r="FO83" s="169"/>
      <c r="FP83" s="169"/>
      <c r="FQ83" s="169"/>
      <c r="FR83" s="169"/>
      <c r="FS83" s="169"/>
      <c r="FT83" s="169"/>
      <c r="FU83" s="169"/>
      <c r="FV83" s="169"/>
      <c r="FW83" s="169"/>
      <c r="FX83" s="169"/>
      <c r="FY83" s="169"/>
      <c r="FZ83" s="169"/>
      <c r="GA83" s="169"/>
      <c r="GB83" s="169"/>
      <c r="GC83" s="169"/>
      <c r="GD83" s="169"/>
      <c r="GE83" s="169"/>
      <c r="GF83" s="169"/>
      <c r="GG83" s="169"/>
      <c r="GH83" s="169"/>
      <c r="GI83" s="169"/>
      <c r="GJ83" s="169"/>
      <c r="GK83" s="169"/>
      <c r="GL83" s="169"/>
      <c r="GM83" s="169"/>
      <c r="GN83" s="169"/>
      <c r="GO83" s="169"/>
      <c r="GP83" s="169"/>
      <c r="GQ83" s="169"/>
      <c r="GR83" s="169"/>
      <c r="GS83" s="169"/>
      <c r="GT83" s="169"/>
      <c r="GU83" s="169"/>
      <c r="GV83" s="169"/>
      <c r="GW83" s="169"/>
      <c r="GX83" s="169"/>
      <c r="GY83" s="169"/>
      <c r="GZ83" s="169"/>
      <c r="HA83" s="169"/>
      <c r="HB83" s="169"/>
      <c r="HC83" s="169"/>
      <c r="HD83" s="169"/>
      <c r="HE83" s="169"/>
      <c r="HF83" s="169"/>
      <c r="HG83" s="169"/>
      <c r="HH83" s="169"/>
      <c r="HI83" s="169"/>
      <c r="HJ83" s="169"/>
      <c r="HK83" s="169"/>
      <c r="HL83" s="169"/>
      <c r="HM83" s="169"/>
      <c r="HN83" s="169"/>
      <c r="HO83" s="169"/>
      <c r="HP83" s="169"/>
      <c r="HQ83" s="169"/>
      <c r="HR83" s="169"/>
      <c r="HS83" s="169"/>
      <c r="HT83" s="169"/>
      <c r="HU83" s="169"/>
      <c r="HV83" s="169"/>
      <c r="HW83" s="169"/>
      <c r="HX83" s="169"/>
      <c r="HY83" s="169"/>
      <c r="HZ83" s="169"/>
      <c r="IA83" s="169"/>
      <c r="IB83" s="169"/>
      <c r="IC83" s="169"/>
      <c r="ID83" s="169"/>
      <c r="IE83" s="169"/>
      <c r="IF83" s="169"/>
      <c r="IG83" s="169"/>
      <c r="IH83" s="169"/>
      <c r="II83" s="169"/>
      <c r="IJ83" s="169"/>
      <c r="IK83" s="169"/>
      <c r="IL83" s="169"/>
      <c r="IM83" s="169"/>
      <c r="IN83" s="169"/>
      <c r="IO83" s="169"/>
      <c r="IP83" s="169"/>
      <c r="IQ83" s="169"/>
      <c r="IR83" s="169"/>
      <c r="IS83" s="169"/>
      <c r="IT83" s="169"/>
      <c r="IU83" s="169"/>
      <c r="IV83" s="169"/>
    </row>
    <row r="84" spans="1:256" s="9" customFormat="1" ht="13.8" x14ac:dyDescent="0.3">
      <c r="A84" s="229" t="s">
        <v>541</v>
      </c>
      <c r="B84" s="229" t="s">
        <v>5</v>
      </c>
      <c r="C84" s="229" t="s">
        <v>145</v>
      </c>
      <c r="D84" s="229" t="s">
        <v>153</v>
      </c>
      <c r="E84" s="229" t="s">
        <v>474</v>
      </c>
      <c r="F84" s="229" t="s">
        <v>843</v>
      </c>
      <c r="G84" s="230">
        <v>81384</v>
      </c>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c r="CA84" s="169"/>
      <c r="CB84" s="169"/>
      <c r="CC84" s="169"/>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c r="EN84" s="169"/>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69"/>
      <c r="FK84" s="169"/>
      <c r="FL84" s="169"/>
      <c r="FM84" s="169"/>
      <c r="FN84" s="169"/>
      <c r="FO84" s="169"/>
      <c r="FP84" s="169"/>
      <c r="FQ84" s="169"/>
      <c r="FR84" s="169"/>
      <c r="FS84" s="169"/>
      <c r="FT84" s="169"/>
      <c r="FU84" s="169"/>
      <c r="FV84" s="169"/>
      <c r="FW84" s="169"/>
      <c r="FX84" s="169"/>
      <c r="FY84" s="169"/>
      <c r="FZ84" s="169"/>
      <c r="GA84" s="169"/>
      <c r="GB84" s="169"/>
      <c r="GC84" s="169"/>
      <c r="GD84" s="169"/>
      <c r="GE84" s="169"/>
      <c r="GF84" s="169"/>
      <c r="GG84" s="169"/>
      <c r="GH84" s="169"/>
      <c r="GI84" s="169"/>
      <c r="GJ84" s="169"/>
      <c r="GK84" s="169"/>
      <c r="GL84" s="169"/>
      <c r="GM84" s="169"/>
      <c r="GN84" s="169"/>
      <c r="GO84" s="169"/>
      <c r="GP84" s="169"/>
      <c r="GQ84" s="169"/>
      <c r="GR84" s="169"/>
      <c r="GS84" s="169"/>
      <c r="GT84" s="169"/>
      <c r="GU84" s="169"/>
      <c r="GV84" s="169"/>
      <c r="GW84" s="169"/>
      <c r="GX84" s="169"/>
      <c r="GY84" s="169"/>
      <c r="GZ84" s="169"/>
      <c r="HA84" s="169"/>
      <c r="HB84" s="169"/>
      <c r="HC84" s="169"/>
      <c r="HD84" s="169"/>
      <c r="HE84" s="169"/>
      <c r="HF84" s="169"/>
      <c r="HG84" s="169"/>
      <c r="HH84" s="169"/>
      <c r="HI84" s="169"/>
      <c r="HJ84" s="169"/>
      <c r="HK84" s="169"/>
      <c r="HL84" s="169"/>
      <c r="HM84" s="169"/>
      <c r="HN84" s="169"/>
      <c r="HO84" s="169"/>
      <c r="HP84" s="169"/>
      <c r="HQ84" s="169"/>
      <c r="HR84" s="169"/>
      <c r="HS84" s="169"/>
      <c r="HT84" s="169"/>
      <c r="HU84" s="169"/>
      <c r="HV84" s="169"/>
      <c r="HW84" s="169"/>
      <c r="HX84" s="169"/>
      <c r="HY84" s="169"/>
      <c r="HZ84" s="169"/>
      <c r="IA84" s="169"/>
      <c r="IB84" s="169"/>
      <c r="IC84" s="169"/>
      <c r="ID84" s="169"/>
      <c r="IE84" s="169"/>
      <c r="IF84" s="169"/>
      <c r="IG84" s="169"/>
      <c r="IH84" s="169"/>
      <c r="II84" s="169"/>
      <c r="IJ84" s="169"/>
      <c r="IK84" s="169"/>
      <c r="IL84" s="169"/>
      <c r="IM84" s="169"/>
      <c r="IN84" s="169"/>
      <c r="IO84" s="169"/>
      <c r="IP84" s="169"/>
      <c r="IQ84" s="169"/>
      <c r="IR84" s="169"/>
      <c r="IS84" s="169"/>
      <c r="IT84" s="169"/>
      <c r="IU84" s="169"/>
      <c r="IV84" s="169"/>
    </row>
    <row r="85" spans="1:256" s="9" customFormat="1" ht="13.8" x14ac:dyDescent="0.3">
      <c r="A85" s="229" t="s">
        <v>542</v>
      </c>
      <c r="B85" s="229" t="s">
        <v>5</v>
      </c>
      <c r="C85" s="229" t="s">
        <v>145</v>
      </c>
      <c r="D85" s="229" t="s">
        <v>153</v>
      </c>
      <c r="E85" s="229" t="s">
        <v>474</v>
      </c>
      <c r="F85" s="229" t="s">
        <v>842</v>
      </c>
      <c r="G85" s="230">
        <v>68072</v>
      </c>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c r="FO85" s="169"/>
      <c r="FP85" s="169"/>
      <c r="FQ85" s="169"/>
      <c r="FR85" s="169"/>
      <c r="FS85" s="169"/>
      <c r="FT85" s="169"/>
      <c r="FU85" s="169"/>
      <c r="FV85" s="169"/>
      <c r="FW85" s="169"/>
      <c r="FX85" s="169"/>
      <c r="FY85" s="169"/>
      <c r="FZ85" s="169"/>
      <c r="GA85" s="169"/>
      <c r="GB85" s="169"/>
      <c r="GC85" s="169"/>
      <c r="GD85" s="169"/>
      <c r="GE85" s="169"/>
      <c r="GF85" s="169"/>
      <c r="GG85" s="169"/>
      <c r="GH85" s="169"/>
      <c r="GI85" s="169"/>
      <c r="GJ85" s="169"/>
      <c r="GK85" s="169"/>
      <c r="GL85" s="169"/>
      <c r="GM85" s="169"/>
      <c r="GN85" s="169"/>
      <c r="GO85" s="169"/>
      <c r="GP85" s="169"/>
      <c r="GQ85" s="169"/>
      <c r="GR85" s="169"/>
      <c r="GS85" s="169"/>
      <c r="GT85" s="169"/>
      <c r="GU85" s="169"/>
      <c r="GV85" s="169"/>
      <c r="GW85" s="169"/>
      <c r="GX85" s="169"/>
      <c r="GY85" s="169"/>
      <c r="GZ85" s="169"/>
      <c r="HA85" s="169"/>
      <c r="HB85" s="169"/>
      <c r="HC85" s="169"/>
      <c r="HD85" s="169"/>
      <c r="HE85" s="169"/>
      <c r="HF85" s="169"/>
      <c r="HG85" s="169"/>
      <c r="HH85" s="169"/>
      <c r="HI85" s="169"/>
      <c r="HJ85" s="169"/>
      <c r="HK85" s="169"/>
      <c r="HL85" s="169"/>
      <c r="HM85" s="169"/>
      <c r="HN85" s="169"/>
      <c r="HO85" s="169"/>
      <c r="HP85" s="169"/>
      <c r="HQ85" s="169"/>
      <c r="HR85" s="169"/>
      <c r="HS85" s="169"/>
      <c r="HT85" s="169"/>
      <c r="HU85" s="169"/>
      <c r="HV85" s="169"/>
      <c r="HW85" s="169"/>
      <c r="HX85" s="169"/>
      <c r="HY85" s="169"/>
      <c r="HZ85" s="169"/>
      <c r="IA85" s="169"/>
      <c r="IB85" s="169"/>
      <c r="IC85" s="169"/>
      <c r="ID85" s="169"/>
      <c r="IE85" s="169"/>
      <c r="IF85" s="169"/>
      <c r="IG85" s="169"/>
      <c r="IH85" s="169"/>
      <c r="II85" s="169"/>
      <c r="IJ85" s="169"/>
      <c r="IK85" s="169"/>
      <c r="IL85" s="169"/>
      <c r="IM85" s="169"/>
      <c r="IN85" s="169"/>
      <c r="IO85" s="169"/>
      <c r="IP85" s="169"/>
      <c r="IQ85" s="169"/>
      <c r="IR85" s="169"/>
      <c r="IS85" s="169"/>
      <c r="IT85" s="169"/>
      <c r="IU85" s="169"/>
      <c r="IV85" s="169"/>
    </row>
    <row r="86" spans="1:256" s="9" customFormat="1" ht="13.8" x14ac:dyDescent="0.3">
      <c r="A86" s="229" t="s">
        <v>543</v>
      </c>
      <c r="B86" s="229" t="s">
        <v>5</v>
      </c>
      <c r="C86" s="229" t="s">
        <v>145</v>
      </c>
      <c r="D86" s="229" t="s">
        <v>153</v>
      </c>
      <c r="E86" s="229" t="s">
        <v>474</v>
      </c>
      <c r="F86" s="229" t="s">
        <v>842</v>
      </c>
      <c r="G86" s="230">
        <v>306123</v>
      </c>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69"/>
      <c r="FL86" s="169"/>
      <c r="FM86" s="169"/>
      <c r="FN86" s="169"/>
      <c r="FO86" s="169"/>
      <c r="FP86" s="169"/>
      <c r="FQ86" s="169"/>
      <c r="FR86" s="169"/>
      <c r="FS86" s="169"/>
      <c r="FT86" s="169"/>
      <c r="FU86" s="169"/>
      <c r="FV86" s="169"/>
      <c r="FW86" s="169"/>
      <c r="FX86" s="169"/>
      <c r="FY86" s="169"/>
      <c r="FZ86" s="169"/>
      <c r="GA86" s="169"/>
      <c r="GB86" s="169"/>
      <c r="GC86" s="169"/>
      <c r="GD86" s="169"/>
      <c r="GE86" s="169"/>
      <c r="GF86" s="169"/>
      <c r="GG86" s="169"/>
      <c r="GH86" s="169"/>
      <c r="GI86" s="169"/>
      <c r="GJ86" s="169"/>
      <c r="GK86" s="169"/>
      <c r="GL86" s="169"/>
      <c r="GM86" s="169"/>
      <c r="GN86" s="169"/>
      <c r="GO86" s="169"/>
      <c r="GP86" s="169"/>
      <c r="GQ86" s="169"/>
      <c r="GR86" s="169"/>
      <c r="GS86" s="169"/>
      <c r="GT86" s="169"/>
      <c r="GU86" s="169"/>
      <c r="GV86" s="169"/>
      <c r="GW86" s="169"/>
      <c r="GX86" s="169"/>
      <c r="GY86" s="169"/>
      <c r="GZ86" s="169"/>
      <c r="HA86" s="169"/>
      <c r="HB86" s="169"/>
      <c r="HC86" s="169"/>
      <c r="HD86" s="169"/>
      <c r="HE86" s="169"/>
      <c r="HF86" s="169"/>
      <c r="HG86" s="169"/>
      <c r="HH86" s="169"/>
      <c r="HI86" s="169"/>
      <c r="HJ86" s="169"/>
      <c r="HK86" s="169"/>
      <c r="HL86" s="169"/>
      <c r="HM86" s="169"/>
      <c r="HN86" s="169"/>
      <c r="HO86" s="169"/>
      <c r="HP86" s="169"/>
      <c r="HQ86" s="169"/>
      <c r="HR86" s="169"/>
      <c r="HS86" s="169"/>
      <c r="HT86" s="169"/>
      <c r="HU86" s="169"/>
      <c r="HV86" s="169"/>
      <c r="HW86" s="169"/>
      <c r="HX86" s="169"/>
      <c r="HY86" s="169"/>
      <c r="HZ86" s="169"/>
      <c r="IA86" s="169"/>
      <c r="IB86" s="169"/>
      <c r="IC86" s="169"/>
      <c r="ID86" s="169"/>
      <c r="IE86" s="169"/>
      <c r="IF86" s="169"/>
      <c r="IG86" s="169"/>
      <c r="IH86" s="169"/>
      <c r="II86" s="169"/>
      <c r="IJ86" s="169"/>
      <c r="IK86" s="169"/>
      <c r="IL86" s="169"/>
      <c r="IM86" s="169"/>
      <c r="IN86" s="169"/>
      <c r="IO86" s="169"/>
      <c r="IP86" s="169"/>
      <c r="IQ86" s="169"/>
      <c r="IR86" s="169"/>
      <c r="IS86" s="169"/>
      <c r="IT86" s="169"/>
      <c r="IU86" s="169"/>
      <c r="IV86" s="169"/>
    </row>
    <row r="87" spans="1:256" s="9" customFormat="1" ht="13.8" x14ac:dyDescent="0.3">
      <c r="A87" s="229" t="s">
        <v>544</v>
      </c>
      <c r="B87" s="229" t="s">
        <v>5</v>
      </c>
      <c r="C87" s="229" t="s">
        <v>145</v>
      </c>
      <c r="D87" s="229" t="s">
        <v>153</v>
      </c>
      <c r="E87" s="229" t="s">
        <v>545</v>
      </c>
      <c r="F87" s="229" t="s">
        <v>845</v>
      </c>
      <c r="G87" s="230">
        <v>113124</v>
      </c>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69"/>
      <c r="FL87" s="169"/>
      <c r="FM87" s="169"/>
      <c r="FN87" s="169"/>
      <c r="FO87" s="169"/>
      <c r="FP87" s="169"/>
      <c r="FQ87" s="169"/>
      <c r="FR87" s="169"/>
      <c r="FS87" s="169"/>
      <c r="FT87" s="169"/>
      <c r="FU87" s="169"/>
      <c r="FV87" s="169"/>
      <c r="FW87" s="169"/>
      <c r="FX87" s="169"/>
      <c r="FY87" s="169"/>
      <c r="FZ87" s="169"/>
      <c r="GA87" s="169"/>
      <c r="GB87" s="169"/>
      <c r="GC87" s="169"/>
      <c r="GD87" s="169"/>
      <c r="GE87" s="169"/>
      <c r="GF87" s="169"/>
      <c r="GG87" s="169"/>
      <c r="GH87" s="169"/>
      <c r="GI87" s="169"/>
      <c r="GJ87" s="169"/>
      <c r="GK87" s="169"/>
      <c r="GL87" s="169"/>
      <c r="GM87" s="169"/>
      <c r="GN87" s="169"/>
      <c r="GO87" s="169"/>
      <c r="GP87" s="169"/>
      <c r="GQ87" s="169"/>
      <c r="GR87" s="169"/>
      <c r="GS87" s="169"/>
      <c r="GT87" s="169"/>
      <c r="GU87" s="169"/>
      <c r="GV87" s="169"/>
      <c r="GW87" s="169"/>
      <c r="GX87" s="169"/>
      <c r="GY87" s="169"/>
      <c r="GZ87" s="169"/>
      <c r="HA87" s="169"/>
      <c r="HB87" s="169"/>
      <c r="HC87" s="169"/>
      <c r="HD87" s="169"/>
      <c r="HE87" s="169"/>
      <c r="HF87" s="169"/>
      <c r="HG87" s="169"/>
      <c r="HH87" s="169"/>
      <c r="HI87" s="169"/>
      <c r="HJ87" s="169"/>
      <c r="HK87" s="169"/>
      <c r="HL87" s="169"/>
      <c r="HM87" s="169"/>
      <c r="HN87" s="169"/>
      <c r="HO87" s="169"/>
      <c r="HP87" s="169"/>
      <c r="HQ87" s="169"/>
      <c r="HR87" s="169"/>
      <c r="HS87" s="169"/>
      <c r="HT87" s="169"/>
      <c r="HU87" s="169"/>
      <c r="HV87" s="169"/>
      <c r="HW87" s="169"/>
      <c r="HX87" s="169"/>
      <c r="HY87" s="169"/>
      <c r="HZ87" s="169"/>
      <c r="IA87" s="169"/>
      <c r="IB87" s="169"/>
      <c r="IC87" s="169"/>
      <c r="ID87" s="169"/>
      <c r="IE87" s="169"/>
      <c r="IF87" s="169"/>
      <c r="IG87" s="169"/>
      <c r="IH87" s="169"/>
      <c r="II87" s="169"/>
      <c r="IJ87" s="169"/>
      <c r="IK87" s="169"/>
      <c r="IL87" s="169"/>
      <c r="IM87" s="169"/>
      <c r="IN87" s="169"/>
      <c r="IO87" s="169"/>
      <c r="IP87" s="169"/>
      <c r="IQ87" s="169"/>
      <c r="IR87" s="169"/>
      <c r="IS87" s="169"/>
      <c r="IT87" s="169"/>
      <c r="IU87" s="169"/>
      <c r="IV87" s="169"/>
    </row>
    <row r="88" spans="1:256" s="9" customFormat="1" ht="13.8" x14ac:dyDescent="0.3">
      <c r="A88" s="229" t="s">
        <v>546</v>
      </c>
      <c r="B88" s="229" t="s">
        <v>5</v>
      </c>
      <c r="C88" s="229" t="s">
        <v>145</v>
      </c>
      <c r="D88" s="229" t="s">
        <v>153</v>
      </c>
      <c r="E88" s="229" t="s">
        <v>545</v>
      </c>
      <c r="F88" s="229" t="s">
        <v>843</v>
      </c>
      <c r="G88" s="230">
        <v>359233</v>
      </c>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69"/>
      <c r="BX88" s="169"/>
      <c r="BY88" s="169"/>
      <c r="BZ88" s="169"/>
      <c r="CA88" s="169"/>
      <c r="CB88" s="169"/>
      <c r="CC88" s="169"/>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69"/>
      <c r="FL88" s="169"/>
      <c r="FM88" s="169"/>
      <c r="FN88" s="169"/>
      <c r="FO88" s="169"/>
      <c r="FP88" s="169"/>
      <c r="FQ88" s="169"/>
      <c r="FR88" s="169"/>
      <c r="FS88" s="169"/>
      <c r="FT88" s="169"/>
      <c r="FU88" s="169"/>
      <c r="FV88" s="169"/>
      <c r="FW88" s="169"/>
      <c r="FX88" s="169"/>
      <c r="FY88" s="169"/>
      <c r="FZ88" s="169"/>
      <c r="GA88" s="169"/>
      <c r="GB88" s="169"/>
      <c r="GC88" s="169"/>
      <c r="GD88" s="169"/>
      <c r="GE88" s="169"/>
      <c r="GF88" s="169"/>
      <c r="GG88" s="169"/>
      <c r="GH88" s="169"/>
      <c r="GI88" s="169"/>
      <c r="GJ88" s="169"/>
      <c r="GK88" s="169"/>
      <c r="GL88" s="169"/>
      <c r="GM88" s="169"/>
      <c r="GN88" s="169"/>
      <c r="GO88" s="169"/>
      <c r="GP88" s="169"/>
      <c r="GQ88" s="169"/>
      <c r="GR88" s="169"/>
      <c r="GS88" s="169"/>
      <c r="GT88" s="169"/>
      <c r="GU88" s="169"/>
      <c r="GV88" s="169"/>
      <c r="GW88" s="169"/>
      <c r="GX88" s="169"/>
      <c r="GY88" s="169"/>
      <c r="GZ88" s="169"/>
      <c r="HA88" s="169"/>
      <c r="HB88" s="169"/>
      <c r="HC88" s="169"/>
      <c r="HD88" s="169"/>
      <c r="HE88" s="169"/>
      <c r="HF88" s="169"/>
      <c r="HG88" s="169"/>
      <c r="HH88" s="169"/>
      <c r="HI88" s="169"/>
      <c r="HJ88" s="169"/>
      <c r="HK88" s="169"/>
      <c r="HL88" s="169"/>
      <c r="HM88" s="169"/>
      <c r="HN88" s="169"/>
      <c r="HO88" s="169"/>
      <c r="HP88" s="169"/>
      <c r="HQ88" s="169"/>
      <c r="HR88" s="169"/>
      <c r="HS88" s="169"/>
      <c r="HT88" s="169"/>
      <c r="HU88" s="169"/>
      <c r="HV88" s="169"/>
      <c r="HW88" s="169"/>
      <c r="HX88" s="169"/>
      <c r="HY88" s="169"/>
      <c r="HZ88" s="169"/>
      <c r="IA88" s="169"/>
      <c r="IB88" s="169"/>
      <c r="IC88" s="169"/>
      <c r="ID88" s="169"/>
      <c r="IE88" s="169"/>
      <c r="IF88" s="169"/>
      <c r="IG88" s="169"/>
      <c r="IH88" s="169"/>
      <c r="II88" s="169"/>
      <c r="IJ88" s="169"/>
      <c r="IK88" s="169"/>
      <c r="IL88" s="169"/>
      <c r="IM88" s="169"/>
      <c r="IN88" s="169"/>
      <c r="IO88" s="169"/>
      <c r="IP88" s="169"/>
      <c r="IQ88" s="169"/>
      <c r="IR88" s="169"/>
      <c r="IS88" s="169"/>
      <c r="IT88" s="169"/>
      <c r="IU88" s="169"/>
      <c r="IV88" s="169"/>
    </row>
    <row r="89" spans="1:256" s="9" customFormat="1" ht="13.8" x14ac:dyDescent="0.3">
      <c r="A89" s="229" t="s">
        <v>547</v>
      </c>
      <c r="B89" s="229" t="s">
        <v>5</v>
      </c>
      <c r="C89" s="229" t="s">
        <v>145</v>
      </c>
      <c r="D89" s="229" t="s">
        <v>153</v>
      </c>
      <c r="E89" s="229" t="s">
        <v>545</v>
      </c>
      <c r="F89" s="229" t="s">
        <v>847</v>
      </c>
      <c r="G89" s="230">
        <v>72218</v>
      </c>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c r="CA89" s="169"/>
      <c r="CB89" s="169"/>
      <c r="CC89" s="169"/>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c r="FO89" s="169"/>
      <c r="FP89" s="169"/>
      <c r="FQ89" s="169"/>
      <c r="FR89" s="169"/>
      <c r="FS89" s="169"/>
      <c r="FT89" s="169"/>
      <c r="FU89" s="169"/>
      <c r="FV89" s="169"/>
      <c r="FW89" s="169"/>
      <c r="FX89" s="169"/>
      <c r="FY89" s="169"/>
      <c r="FZ89" s="169"/>
      <c r="GA89" s="169"/>
      <c r="GB89" s="169"/>
      <c r="GC89" s="169"/>
      <c r="GD89" s="169"/>
      <c r="GE89" s="169"/>
      <c r="GF89" s="169"/>
      <c r="GG89" s="169"/>
      <c r="GH89" s="169"/>
      <c r="GI89" s="169"/>
      <c r="GJ89" s="169"/>
      <c r="GK89" s="169"/>
      <c r="GL89" s="169"/>
      <c r="GM89" s="169"/>
      <c r="GN89" s="169"/>
      <c r="GO89" s="169"/>
      <c r="GP89" s="169"/>
      <c r="GQ89" s="169"/>
      <c r="GR89" s="169"/>
      <c r="GS89" s="169"/>
      <c r="GT89" s="169"/>
      <c r="GU89" s="169"/>
      <c r="GV89" s="169"/>
      <c r="GW89" s="169"/>
      <c r="GX89" s="169"/>
      <c r="GY89" s="169"/>
      <c r="GZ89" s="169"/>
      <c r="HA89" s="169"/>
      <c r="HB89" s="169"/>
      <c r="HC89" s="169"/>
      <c r="HD89" s="169"/>
      <c r="HE89" s="169"/>
      <c r="HF89" s="169"/>
      <c r="HG89" s="169"/>
      <c r="HH89" s="169"/>
      <c r="HI89" s="169"/>
      <c r="HJ89" s="169"/>
      <c r="HK89" s="169"/>
      <c r="HL89" s="169"/>
      <c r="HM89" s="169"/>
      <c r="HN89" s="169"/>
      <c r="HO89" s="169"/>
      <c r="HP89" s="169"/>
      <c r="HQ89" s="169"/>
      <c r="HR89" s="169"/>
      <c r="HS89" s="169"/>
      <c r="HT89" s="169"/>
      <c r="HU89" s="169"/>
      <c r="HV89" s="169"/>
      <c r="HW89" s="169"/>
      <c r="HX89" s="169"/>
      <c r="HY89" s="169"/>
      <c r="HZ89" s="169"/>
      <c r="IA89" s="169"/>
      <c r="IB89" s="169"/>
      <c r="IC89" s="169"/>
      <c r="ID89" s="169"/>
      <c r="IE89" s="169"/>
      <c r="IF89" s="169"/>
      <c r="IG89" s="169"/>
      <c r="IH89" s="169"/>
      <c r="II89" s="169"/>
      <c r="IJ89" s="169"/>
      <c r="IK89" s="169"/>
      <c r="IL89" s="169"/>
      <c r="IM89" s="169"/>
      <c r="IN89" s="169"/>
      <c r="IO89" s="169"/>
      <c r="IP89" s="169"/>
      <c r="IQ89" s="169"/>
      <c r="IR89" s="169"/>
      <c r="IS89" s="169"/>
      <c r="IT89" s="169"/>
      <c r="IU89" s="169"/>
      <c r="IV89" s="169"/>
    </row>
    <row r="90" spans="1:256" s="9" customFormat="1" ht="13.8" x14ac:dyDescent="0.3">
      <c r="A90" s="229" t="s">
        <v>548</v>
      </c>
      <c r="B90" s="229" t="s">
        <v>5</v>
      </c>
      <c r="C90" s="229" t="s">
        <v>145</v>
      </c>
      <c r="D90" s="229" t="s">
        <v>153</v>
      </c>
      <c r="E90" s="229" t="s">
        <v>545</v>
      </c>
      <c r="F90" s="229" t="s">
        <v>847</v>
      </c>
      <c r="G90" s="230">
        <v>117044</v>
      </c>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c r="CA90" s="169"/>
      <c r="CB90" s="169"/>
      <c r="CC90" s="169"/>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69"/>
      <c r="FL90" s="169"/>
      <c r="FM90" s="169"/>
      <c r="FN90" s="169"/>
      <c r="FO90" s="169"/>
      <c r="FP90" s="169"/>
      <c r="FQ90" s="169"/>
      <c r="FR90" s="169"/>
      <c r="FS90" s="169"/>
      <c r="FT90" s="169"/>
      <c r="FU90" s="169"/>
      <c r="FV90" s="169"/>
      <c r="FW90" s="169"/>
      <c r="FX90" s="169"/>
      <c r="FY90" s="169"/>
      <c r="FZ90" s="169"/>
      <c r="GA90" s="169"/>
      <c r="GB90" s="169"/>
      <c r="GC90" s="169"/>
      <c r="GD90" s="169"/>
      <c r="GE90" s="169"/>
      <c r="GF90" s="169"/>
      <c r="GG90" s="169"/>
      <c r="GH90" s="169"/>
      <c r="GI90" s="169"/>
      <c r="GJ90" s="169"/>
      <c r="GK90" s="169"/>
      <c r="GL90" s="169"/>
      <c r="GM90" s="169"/>
      <c r="GN90" s="169"/>
      <c r="GO90" s="169"/>
      <c r="GP90" s="169"/>
      <c r="GQ90" s="169"/>
      <c r="GR90" s="169"/>
      <c r="GS90" s="169"/>
      <c r="GT90" s="169"/>
      <c r="GU90" s="169"/>
      <c r="GV90" s="169"/>
      <c r="GW90" s="169"/>
      <c r="GX90" s="169"/>
      <c r="GY90" s="169"/>
      <c r="GZ90" s="169"/>
      <c r="HA90" s="169"/>
      <c r="HB90" s="169"/>
      <c r="HC90" s="169"/>
      <c r="HD90" s="169"/>
      <c r="HE90" s="169"/>
      <c r="HF90" s="169"/>
      <c r="HG90" s="169"/>
      <c r="HH90" s="169"/>
      <c r="HI90" s="169"/>
      <c r="HJ90" s="169"/>
      <c r="HK90" s="169"/>
      <c r="HL90" s="169"/>
      <c r="HM90" s="169"/>
      <c r="HN90" s="169"/>
      <c r="HO90" s="169"/>
      <c r="HP90" s="169"/>
      <c r="HQ90" s="169"/>
      <c r="HR90" s="169"/>
      <c r="HS90" s="169"/>
      <c r="HT90" s="169"/>
      <c r="HU90" s="169"/>
      <c r="HV90" s="169"/>
      <c r="HW90" s="169"/>
      <c r="HX90" s="169"/>
      <c r="HY90" s="169"/>
      <c r="HZ90" s="169"/>
      <c r="IA90" s="169"/>
      <c r="IB90" s="169"/>
      <c r="IC90" s="169"/>
      <c r="ID90" s="169"/>
      <c r="IE90" s="169"/>
      <c r="IF90" s="169"/>
      <c r="IG90" s="169"/>
      <c r="IH90" s="169"/>
      <c r="II90" s="169"/>
      <c r="IJ90" s="169"/>
      <c r="IK90" s="169"/>
      <c r="IL90" s="169"/>
      <c r="IM90" s="169"/>
      <c r="IN90" s="169"/>
      <c r="IO90" s="169"/>
      <c r="IP90" s="169"/>
      <c r="IQ90" s="169"/>
      <c r="IR90" s="169"/>
      <c r="IS90" s="169"/>
      <c r="IT90" s="169"/>
      <c r="IU90" s="169"/>
      <c r="IV90" s="169"/>
    </row>
    <row r="91" spans="1:256" s="9" customFormat="1" ht="13.8" x14ac:dyDescent="0.3">
      <c r="A91" s="229" t="s">
        <v>549</v>
      </c>
      <c r="B91" s="229" t="s">
        <v>5</v>
      </c>
      <c r="C91" s="229" t="s">
        <v>145</v>
      </c>
      <c r="D91" s="229" t="s">
        <v>153</v>
      </c>
      <c r="E91" s="229" t="s">
        <v>545</v>
      </c>
      <c r="F91" s="229" t="s">
        <v>847</v>
      </c>
      <c r="G91" s="230">
        <v>81208</v>
      </c>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69"/>
      <c r="BX91" s="169"/>
      <c r="BY91" s="169"/>
      <c r="BZ91" s="169"/>
      <c r="CA91" s="169"/>
      <c r="CB91" s="169"/>
      <c r="CC91" s="169"/>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69"/>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69"/>
      <c r="FK91" s="169"/>
      <c r="FL91" s="169"/>
      <c r="FM91" s="169"/>
      <c r="FN91" s="169"/>
      <c r="FO91" s="169"/>
      <c r="FP91" s="169"/>
      <c r="FQ91" s="169"/>
      <c r="FR91" s="169"/>
      <c r="FS91" s="169"/>
      <c r="FT91" s="169"/>
      <c r="FU91" s="169"/>
      <c r="FV91" s="169"/>
      <c r="FW91" s="169"/>
      <c r="FX91" s="169"/>
      <c r="FY91" s="169"/>
      <c r="FZ91" s="169"/>
      <c r="GA91" s="169"/>
      <c r="GB91" s="169"/>
      <c r="GC91" s="169"/>
      <c r="GD91" s="169"/>
      <c r="GE91" s="169"/>
      <c r="GF91" s="169"/>
      <c r="GG91" s="169"/>
      <c r="GH91" s="169"/>
      <c r="GI91" s="169"/>
      <c r="GJ91" s="169"/>
      <c r="GK91" s="169"/>
      <c r="GL91" s="169"/>
      <c r="GM91" s="169"/>
      <c r="GN91" s="169"/>
      <c r="GO91" s="169"/>
      <c r="GP91" s="169"/>
      <c r="GQ91" s="169"/>
      <c r="GR91" s="169"/>
      <c r="GS91" s="169"/>
      <c r="GT91" s="169"/>
      <c r="GU91" s="169"/>
      <c r="GV91" s="169"/>
      <c r="GW91" s="169"/>
      <c r="GX91" s="169"/>
      <c r="GY91" s="169"/>
      <c r="GZ91" s="169"/>
      <c r="HA91" s="169"/>
      <c r="HB91" s="169"/>
      <c r="HC91" s="169"/>
      <c r="HD91" s="169"/>
      <c r="HE91" s="169"/>
      <c r="HF91" s="169"/>
      <c r="HG91" s="169"/>
      <c r="HH91" s="169"/>
      <c r="HI91" s="169"/>
      <c r="HJ91" s="169"/>
      <c r="HK91" s="169"/>
      <c r="HL91" s="169"/>
      <c r="HM91" s="169"/>
      <c r="HN91" s="169"/>
      <c r="HO91" s="169"/>
      <c r="HP91" s="169"/>
      <c r="HQ91" s="169"/>
      <c r="HR91" s="169"/>
      <c r="HS91" s="169"/>
      <c r="HT91" s="169"/>
      <c r="HU91" s="169"/>
      <c r="HV91" s="169"/>
      <c r="HW91" s="169"/>
      <c r="HX91" s="169"/>
      <c r="HY91" s="169"/>
      <c r="HZ91" s="169"/>
      <c r="IA91" s="169"/>
      <c r="IB91" s="169"/>
      <c r="IC91" s="169"/>
      <c r="ID91" s="169"/>
      <c r="IE91" s="169"/>
      <c r="IF91" s="169"/>
      <c r="IG91" s="169"/>
      <c r="IH91" s="169"/>
      <c r="II91" s="169"/>
      <c r="IJ91" s="169"/>
      <c r="IK91" s="169"/>
      <c r="IL91" s="169"/>
      <c r="IM91" s="169"/>
      <c r="IN91" s="169"/>
      <c r="IO91" s="169"/>
      <c r="IP91" s="169"/>
      <c r="IQ91" s="169"/>
      <c r="IR91" s="169"/>
      <c r="IS91" s="169"/>
      <c r="IT91" s="169"/>
      <c r="IU91" s="169"/>
      <c r="IV91" s="169"/>
    </row>
    <row r="92" spans="1:256" s="9" customFormat="1" ht="13.8" x14ac:dyDescent="0.3">
      <c r="A92" s="229" t="s">
        <v>550</v>
      </c>
      <c r="B92" s="229" t="s">
        <v>5</v>
      </c>
      <c r="C92" s="229" t="s">
        <v>145</v>
      </c>
      <c r="D92" s="229" t="s">
        <v>153</v>
      </c>
      <c r="E92" s="229" t="s">
        <v>545</v>
      </c>
      <c r="F92" s="229" t="s">
        <v>848</v>
      </c>
      <c r="G92" s="230">
        <v>14854063</v>
      </c>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c r="CA92" s="169"/>
      <c r="CB92" s="169"/>
      <c r="CC92" s="169"/>
      <c r="CD92" s="169"/>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c r="EN92" s="169"/>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69"/>
      <c r="FK92" s="169"/>
      <c r="FL92" s="169"/>
      <c r="FM92" s="169"/>
      <c r="FN92" s="169"/>
      <c r="FO92" s="169"/>
      <c r="FP92" s="169"/>
      <c r="FQ92" s="169"/>
      <c r="FR92" s="169"/>
      <c r="FS92" s="169"/>
      <c r="FT92" s="169"/>
      <c r="FU92" s="169"/>
      <c r="FV92" s="169"/>
      <c r="FW92" s="169"/>
      <c r="FX92" s="169"/>
      <c r="FY92" s="169"/>
      <c r="FZ92" s="169"/>
      <c r="GA92" s="169"/>
      <c r="GB92" s="169"/>
      <c r="GC92" s="169"/>
      <c r="GD92" s="169"/>
      <c r="GE92" s="169"/>
      <c r="GF92" s="169"/>
      <c r="GG92" s="169"/>
      <c r="GH92" s="169"/>
      <c r="GI92" s="169"/>
      <c r="GJ92" s="169"/>
      <c r="GK92" s="169"/>
      <c r="GL92" s="169"/>
      <c r="GM92" s="169"/>
      <c r="GN92" s="169"/>
      <c r="GO92" s="169"/>
      <c r="GP92" s="169"/>
      <c r="GQ92" s="169"/>
      <c r="GR92" s="169"/>
      <c r="GS92" s="169"/>
      <c r="GT92" s="169"/>
      <c r="GU92" s="169"/>
      <c r="GV92" s="169"/>
      <c r="GW92" s="169"/>
      <c r="GX92" s="169"/>
      <c r="GY92" s="169"/>
      <c r="GZ92" s="169"/>
      <c r="HA92" s="169"/>
      <c r="HB92" s="169"/>
      <c r="HC92" s="169"/>
      <c r="HD92" s="169"/>
      <c r="HE92" s="169"/>
      <c r="HF92" s="169"/>
      <c r="HG92" s="169"/>
      <c r="HH92" s="169"/>
      <c r="HI92" s="169"/>
      <c r="HJ92" s="169"/>
      <c r="HK92" s="169"/>
      <c r="HL92" s="169"/>
      <c r="HM92" s="169"/>
      <c r="HN92" s="169"/>
      <c r="HO92" s="169"/>
      <c r="HP92" s="169"/>
      <c r="HQ92" s="169"/>
      <c r="HR92" s="169"/>
      <c r="HS92" s="169"/>
      <c r="HT92" s="169"/>
      <c r="HU92" s="169"/>
      <c r="HV92" s="169"/>
      <c r="HW92" s="169"/>
      <c r="HX92" s="169"/>
      <c r="HY92" s="169"/>
      <c r="HZ92" s="169"/>
      <c r="IA92" s="169"/>
      <c r="IB92" s="169"/>
      <c r="IC92" s="169"/>
      <c r="ID92" s="169"/>
      <c r="IE92" s="169"/>
      <c r="IF92" s="169"/>
      <c r="IG92" s="169"/>
      <c r="IH92" s="169"/>
      <c r="II92" s="169"/>
      <c r="IJ92" s="169"/>
      <c r="IK92" s="169"/>
      <c r="IL92" s="169"/>
      <c r="IM92" s="169"/>
      <c r="IN92" s="169"/>
      <c r="IO92" s="169"/>
      <c r="IP92" s="169"/>
      <c r="IQ92" s="169"/>
      <c r="IR92" s="169"/>
      <c r="IS92" s="169"/>
      <c r="IT92" s="169"/>
      <c r="IU92" s="169"/>
      <c r="IV92" s="169"/>
    </row>
    <row r="93" spans="1:256" s="9" customFormat="1" ht="13.8" x14ac:dyDescent="0.3">
      <c r="A93" s="229" t="s">
        <v>551</v>
      </c>
      <c r="B93" s="229" t="s">
        <v>5</v>
      </c>
      <c r="C93" s="229" t="s">
        <v>145</v>
      </c>
      <c r="D93" s="229" t="s">
        <v>153</v>
      </c>
      <c r="E93" s="229" t="s">
        <v>545</v>
      </c>
      <c r="F93" s="229" t="s">
        <v>848</v>
      </c>
      <c r="G93" s="230">
        <v>1541293</v>
      </c>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c r="CA93" s="169"/>
      <c r="CB93" s="169"/>
      <c r="CC93" s="169"/>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c r="EN93" s="169"/>
      <c r="EO93" s="169"/>
      <c r="EP93" s="169"/>
      <c r="EQ93" s="169"/>
      <c r="ER93" s="169"/>
      <c r="ES93" s="169"/>
      <c r="ET93" s="169"/>
      <c r="EU93" s="169"/>
      <c r="EV93" s="169"/>
      <c r="EW93" s="169"/>
      <c r="EX93" s="169"/>
      <c r="EY93" s="169"/>
      <c r="EZ93" s="169"/>
      <c r="FA93" s="169"/>
      <c r="FB93" s="169"/>
      <c r="FC93" s="169"/>
      <c r="FD93" s="169"/>
      <c r="FE93" s="169"/>
      <c r="FF93" s="169"/>
      <c r="FG93" s="169"/>
      <c r="FH93" s="169"/>
      <c r="FI93" s="169"/>
      <c r="FJ93" s="169"/>
      <c r="FK93" s="169"/>
      <c r="FL93" s="169"/>
      <c r="FM93" s="169"/>
      <c r="FN93" s="169"/>
      <c r="FO93" s="169"/>
      <c r="FP93" s="169"/>
      <c r="FQ93" s="169"/>
      <c r="FR93" s="169"/>
      <c r="FS93" s="169"/>
      <c r="FT93" s="169"/>
      <c r="FU93" s="169"/>
      <c r="FV93" s="169"/>
      <c r="FW93" s="169"/>
      <c r="FX93" s="169"/>
      <c r="FY93" s="169"/>
      <c r="FZ93" s="169"/>
      <c r="GA93" s="169"/>
      <c r="GB93" s="169"/>
      <c r="GC93" s="169"/>
      <c r="GD93" s="169"/>
      <c r="GE93" s="169"/>
      <c r="GF93" s="169"/>
      <c r="GG93" s="169"/>
      <c r="GH93" s="169"/>
      <c r="GI93" s="169"/>
      <c r="GJ93" s="169"/>
      <c r="GK93" s="169"/>
      <c r="GL93" s="169"/>
      <c r="GM93" s="169"/>
      <c r="GN93" s="169"/>
      <c r="GO93" s="169"/>
      <c r="GP93" s="169"/>
      <c r="GQ93" s="169"/>
      <c r="GR93" s="169"/>
      <c r="GS93" s="169"/>
      <c r="GT93" s="169"/>
      <c r="GU93" s="169"/>
      <c r="GV93" s="169"/>
      <c r="GW93" s="169"/>
      <c r="GX93" s="169"/>
      <c r="GY93" s="169"/>
      <c r="GZ93" s="169"/>
      <c r="HA93" s="169"/>
      <c r="HB93" s="169"/>
      <c r="HC93" s="169"/>
      <c r="HD93" s="169"/>
      <c r="HE93" s="169"/>
      <c r="HF93" s="169"/>
      <c r="HG93" s="169"/>
      <c r="HH93" s="169"/>
      <c r="HI93" s="169"/>
      <c r="HJ93" s="169"/>
      <c r="HK93" s="169"/>
      <c r="HL93" s="169"/>
      <c r="HM93" s="169"/>
      <c r="HN93" s="169"/>
      <c r="HO93" s="169"/>
      <c r="HP93" s="169"/>
      <c r="HQ93" s="169"/>
      <c r="HR93" s="169"/>
      <c r="HS93" s="169"/>
      <c r="HT93" s="169"/>
      <c r="HU93" s="169"/>
      <c r="HV93" s="169"/>
      <c r="HW93" s="169"/>
      <c r="HX93" s="169"/>
      <c r="HY93" s="169"/>
      <c r="HZ93" s="169"/>
      <c r="IA93" s="169"/>
      <c r="IB93" s="169"/>
      <c r="IC93" s="169"/>
      <c r="ID93" s="169"/>
      <c r="IE93" s="169"/>
      <c r="IF93" s="169"/>
      <c r="IG93" s="169"/>
      <c r="IH93" s="169"/>
      <c r="II93" s="169"/>
      <c r="IJ93" s="169"/>
      <c r="IK93" s="169"/>
      <c r="IL93" s="169"/>
      <c r="IM93" s="169"/>
      <c r="IN93" s="169"/>
      <c r="IO93" s="169"/>
      <c r="IP93" s="169"/>
      <c r="IQ93" s="169"/>
      <c r="IR93" s="169"/>
      <c r="IS93" s="169"/>
      <c r="IT93" s="169"/>
      <c r="IU93" s="169"/>
      <c r="IV93" s="169"/>
    </row>
    <row r="94" spans="1:256" s="9" customFormat="1" ht="13.8" x14ac:dyDescent="0.3">
      <c r="A94" s="229" t="s">
        <v>552</v>
      </c>
      <c r="B94" s="229" t="s">
        <v>5</v>
      </c>
      <c r="C94" s="229" t="s">
        <v>145</v>
      </c>
      <c r="D94" s="229" t="s">
        <v>153</v>
      </c>
      <c r="E94" s="229" t="s">
        <v>545</v>
      </c>
      <c r="F94" s="229" t="s">
        <v>848</v>
      </c>
      <c r="G94" s="230">
        <v>2192763</v>
      </c>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c r="CA94" s="169"/>
      <c r="CB94" s="169"/>
      <c r="CC94" s="169"/>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c r="FO94" s="169"/>
      <c r="FP94" s="169"/>
      <c r="FQ94" s="169"/>
      <c r="FR94" s="169"/>
      <c r="FS94" s="169"/>
      <c r="FT94" s="169"/>
      <c r="FU94" s="169"/>
      <c r="FV94" s="169"/>
      <c r="FW94" s="169"/>
      <c r="FX94" s="169"/>
      <c r="FY94" s="169"/>
      <c r="FZ94" s="169"/>
      <c r="GA94" s="169"/>
      <c r="GB94" s="169"/>
      <c r="GC94" s="169"/>
      <c r="GD94" s="169"/>
      <c r="GE94" s="169"/>
      <c r="GF94" s="169"/>
      <c r="GG94" s="169"/>
      <c r="GH94" s="169"/>
      <c r="GI94" s="169"/>
      <c r="GJ94" s="169"/>
      <c r="GK94" s="169"/>
      <c r="GL94" s="169"/>
      <c r="GM94" s="169"/>
      <c r="GN94" s="169"/>
      <c r="GO94" s="169"/>
      <c r="GP94" s="169"/>
      <c r="GQ94" s="169"/>
      <c r="GR94" s="169"/>
      <c r="GS94" s="169"/>
      <c r="GT94" s="169"/>
      <c r="GU94" s="169"/>
      <c r="GV94" s="169"/>
      <c r="GW94" s="169"/>
      <c r="GX94" s="169"/>
      <c r="GY94" s="169"/>
      <c r="GZ94" s="169"/>
      <c r="HA94" s="169"/>
      <c r="HB94" s="169"/>
      <c r="HC94" s="169"/>
      <c r="HD94" s="169"/>
      <c r="HE94" s="169"/>
      <c r="HF94" s="169"/>
      <c r="HG94" s="169"/>
      <c r="HH94" s="169"/>
      <c r="HI94" s="169"/>
      <c r="HJ94" s="169"/>
      <c r="HK94" s="169"/>
      <c r="HL94" s="169"/>
      <c r="HM94" s="169"/>
      <c r="HN94" s="169"/>
      <c r="HO94" s="169"/>
      <c r="HP94" s="169"/>
      <c r="HQ94" s="169"/>
      <c r="HR94" s="169"/>
      <c r="HS94" s="169"/>
      <c r="HT94" s="169"/>
      <c r="HU94" s="169"/>
      <c r="HV94" s="169"/>
      <c r="HW94" s="169"/>
      <c r="HX94" s="169"/>
      <c r="HY94" s="169"/>
      <c r="HZ94" s="169"/>
      <c r="IA94" s="169"/>
      <c r="IB94" s="169"/>
      <c r="IC94" s="169"/>
      <c r="ID94" s="169"/>
      <c r="IE94" s="169"/>
      <c r="IF94" s="169"/>
      <c r="IG94" s="169"/>
      <c r="IH94" s="169"/>
      <c r="II94" s="169"/>
      <c r="IJ94" s="169"/>
      <c r="IK94" s="169"/>
      <c r="IL94" s="169"/>
      <c r="IM94" s="169"/>
      <c r="IN94" s="169"/>
      <c r="IO94" s="169"/>
      <c r="IP94" s="169"/>
      <c r="IQ94" s="169"/>
      <c r="IR94" s="169"/>
      <c r="IS94" s="169"/>
      <c r="IT94" s="169"/>
      <c r="IU94" s="169"/>
      <c r="IV94" s="169"/>
    </row>
    <row r="95" spans="1:256" s="9" customFormat="1" ht="13.8" x14ac:dyDescent="0.3">
      <c r="A95" s="229" t="s">
        <v>553</v>
      </c>
      <c r="B95" s="229" t="s">
        <v>5</v>
      </c>
      <c r="C95" s="229" t="s">
        <v>145</v>
      </c>
      <c r="D95" s="229" t="s">
        <v>153</v>
      </c>
      <c r="E95" s="229" t="s">
        <v>545</v>
      </c>
      <c r="F95" s="229" t="s">
        <v>848</v>
      </c>
      <c r="G95" s="230">
        <v>1146065</v>
      </c>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c r="CA95" s="169"/>
      <c r="CB95" s="169"/>
      <c r="CC95" s="169"/>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69"/>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c r="FO95" s="169"/>
      <c r="FP95" s="169"/>
      <c r="FQ95" s="169"/>
      <c r="FR95" s="169"/>
      <c r="FS95" s="169"/>
      <c r="FT95" s="169"/>
      <c r="FU95" s="169"/>
      <c r="FV95" s="169"/>
      <c r="FW95" s="169"/>
      <c r="FX95" s="169"/>
      <c r="FY95" s="169"/>
      <c r="FZ95" s="169"/>
      <c r="GA95" s="169"/>
      <c r="GB95" s="169"/>
      <c r="GC95" s="169"/>
      <c r="GD95" s="169"/>
      <c r="GE95" s="169"/>
      <c r="GF95" s="169"/>
      <c r="GG95" s="169"/>
      <c r="GH95" s="169"/>
      <c r="GI95" s="169"/>
      <c r="GJ95" s="169"/>
      <c r="GK95" s="169"/>
      <c r="GL95" s="169"/>
      <c r="GM95" s="169"/>
      <c r="GN95" s="169"/>
      <c r="GO95" s="169"/>
      <c r="GP95" s="169"/>
      <c r="GQ95" s="169"/>
      <c r="GR95" s="169"/>
      <c r="GS95" s="169"/>
      <c r="GT95" s="169"/>
      <c r="GU95" s="169"/>
      <c r="GV95" s="169"/>
      <c r="GW95" s="169"/>
      <c r="GX95" s="169"/>
      <c r="GY95" s="169"/>
      <c r="GZ95" s="169"/>
      <c r="HA95" s="169"/>
      <c r="HB95" s="169"/>
      <c r="HC95" s="169"/>
      <c r="HD95" s="169"/>
      <c r="HE95" s="169"/>
      <c r="HF95" s="169"/>
      <c r="HG95" s="169"/>
      <c r="HH95" s="169"/>
      <c r="HI95" s="169"/>
      <c r="HJ95" s="169"/>
      <c r="HK95" s="169"/>
      <c r="HL95" s="169"/>
      <c r="HM95" s="169"/>
      <c r="HN95" s="169"/>
      <c r="HO95" s="169"/>
      <c r="HP95" s="169"/>
      <c r="HQ95" s="169"/>
      <c r="HR95" s="169"/>
      <c r="HS95" s="169"/>
      <c r="HT95" s="169"/>
      <c r="HU95" s="169"/>
      <c r="HV95" s="169"/>
      <c r="HW95" s="169"/>
      <c r="HX95" s="169"/>
      <c r="HY95" s="169"/>
      <c r="HZ95" s="169"/>
      <c r="IA95" s="169"/>
      <c r="IB95" s="169"/>
      <c r="IC95" s="169"/>
      <c r="ID95" s="169"/>
      <c r="IE95" s="169"/>
      <c r="IF95" s="169"/>
      <c r="IG95" s="169"/>
      <c r="IH95" s="169"/>
      <c r="II95" s="169"/>
      <c r="IJ95" s="169"/>
      <c r="IK95" s="169"/>
      <c r="IL95" s="169"/>
      <c r="IM95" s="169"/>
      <c r="IN95" s="169"/>
      <c r="IO95" s="169"/>
      <c r="IP95" s="169"/>
      <c r="IQ95" s="169"/>
      <c r="IR95" s="169"/>
      <c r="IS95" s="169"/>
      <c r="IT95" s="169"/>
      <c r="IU95" s="169"/>
      <c r="IV95" s="169"/>
    </row>
    <row r="96" spans="1:256" s="9" customFormat="1" ht="13.8" x14ac:dyDescent="0.3">
      <c r="A96" s="229" t="s">
        <v>554</v>
      </c>
      <c r="B96" s="229" t="s">
        <v>5</v>
      </c>
      <c r="C96" s="229" t="s">
        <v>145</v>
      </c>
      <c r="D96" s="229" t="s">
        <v>153</v>
      </c>
      <c r="E96" s="229" t="s">
        <v>545</v>
      </c>
      <c r="F96" s="229" t="s">
        <v>848</v>
      </c>
      <c r="G96" s="230">
        <v>2099512</v>
      </c>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c r="CA96" s="169"/>
      <c r="CB96" s="169"/>
      <c r="CC96" s="169"/>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c r="FO96" s="169"/>
      <c r="FP96" s="169"/>
      <c r="FQ96" s="169"/>
      <c r="FR96" s="169"/>
      <c r="FS96" s="169"/>
      <c r="FT96" s="169"/>
      <c r="FU96" s="169"/>
      <c r="FV96" s="169"/>
      <c r="FW96" s="169"/>
      <c r="FX96" s="169"/>
      <c r="FY96" s="169"/>
      <c r="FZ96" s="169"/>
      <c r="GA96" s="169"/>
      <c r="GB96" s="169"/>
      <c r="GC96" s="169"/>
      <c r="GD96" s="169"/>
      <c r="GE96" s="169"/>
      <c r="GF96" s="169"/>
      <c r="GG96" s="169"/>
      <c r="GH96" s="169"/>
      <c r="GI96" s="169"/>
      <c r="GJ96" s="169"/>
      <c r="GK96" s="169"/>
      <c r="GL96" s="169"/>
      <c r="GM96" s="169"/>
      <c r="GN96" s="169"/>
      <c r="GO96" s="169"/>
      <c r="GP96" s="169"/>
      <c r="GQ96" s="169"/>
      <c r="GR96" s="169"/>
      <c r="GS96" s="169"/>
      <c r="GT96" s="169"/>
      <c r="GU96" s="169"/>
      <c r="GV96" s="169"/>
      <c r="GW96" s="169"/>
      <c r="GX96" s="169"/>
      <c r="GY96" s="169"/>
      <c r="GZ96" s="169"/>
      <c r="HA96" s="169"/>
      <c r="HB96" s="169"/>
      <c r="HC96" s="169"/>
      <c r="HD96" s="169"/>
      <c r="HE96" s="169"/>
      <c r="HF96" s="169"/>
      <c r="HG96" s="169"/>
      <c r="HH96" s="169"/>
      <c r="HI96" s="169"/>
      <c r="HJ96" s="169"/>
      <c r="HK96" s="169"/>
      <c r="HL96" s="169"/>
      <c r="HM96" s="169"/>
      <c r="HN96" s="169"/>
      <c r="HO96" s="169"/>
      <c r="HP96" s="169"/>
      <c r="HQ96" s="169"/>
      <c r="HR96" s="169"/>
      <c r="HS96" s="169"/>
      <c r="HT96" s="169"/>
      <c r="HU96" s="169"/>
      <c r="HV96" s="169"/>
      <c r="HW96" s="169"/>
      <c r="HX96" s="169"/>
      <c r="HY96" s="169"/>
      <c r="HZ96" s="169"/>
      <c r="IA96" s="169"/>
      <c r="IB96" s="169"/>
      <c r="IC96" s="169"/>
      <c r="ID96" s="169"/>
      <c r="IE96" s="169"/>
      <c r="IF96" s="169"/>
      <c r="IG96" s="169"/>
      <c r="IH96" s="169"/>
      <c r="II96" s="169"/>
      <c r="IJ96" s="169"/>
      <c r="IK96" s="169"/>
      <c r="IL96" s="169"/>
      <c r="IM96" s="169"/>
      <c r="IN96" s="169"/>
      <c r="IO96" s="169"/>
      <c r="IP96" s="169"/>
      <c r="IQ96" s="169"/>
      <c r="IR96" s="169"/>
      <c r="IS96" s="169"/>
      <c r="IT96" s="169"/>
      <c r="IU96" s="169"/>
      <c r="IV96" s="169"/>
    </row>
    <row r="97" spans="1:256" s="9" customFormat="1" ht="13.8" x14ac:dyDescent="0.3">
      <c r="A97" s="229" t="s">
        <v>555</v>
      </c>
      <c r="B97" s="229" t="s">
        <v>5</v>
      </c>
      <c r="C97" s="229" t="s">
        <v>145</v>
      </c>
      <c r="D97" s="229" t="s">
        <v>153</v>
      </c>
      <c r="E97" s="229" t="s">
        <v>545</v>
      </c>
      <c r="F97" s="229" t="s">
        <v>847</v>
      </c>
      <c r="G97" s="230">
        <v>34541</v>
      </c>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c r="FO97" s="169"/>
      <c r="FP97" s="169"/>
      <c r="FQ97" s="169"/>
      <c r="FR97" s="169"/>
      <c r="FS97" s="169"/>
      <c r="FT97" s="169"/>
      <c r="FU97" s="169"/>
      <c r="FV97" s="169"/>
      <c r="FW97" s="169"/>
      <c r="FX97" s="169"/>
      <c r="FY97" s="169"/>
      <c r="FZ97" s="169"/>
      <c r="GA97" s="169"/>
      <c r="GB97" s="169"/>
      <c r="GC97" s="169"/>
      <c r="GD97" s="169"/>
      <c r="GE97" s="169"/>
      <c r="GF97" s="169"/>
      <c r="GG97" s="169"/>
      <c r="GH97" s="169"/>
      <c r="GI97" s="169"/>
      <c r="GJ97" s="169"/>
      <c r="GK97" s="169"/>
      <c r="GL97" s="169"/>
      <c r="GM97" s="169"/>
      <c r="GN97" s="169"/>
      <c r="GO97" s="169"/>
      <c r="GP97" s="169"/>
      <c r="GQ97" s="169"/>
      <c r="GR97" s="169"/>
      <c r="GS97" s="169"/>
      <c r="GT97" s="169"/>
      <c r="GU97" s="169"/>
      <c r="GV97" s="169"/>
      <c r="GW97" s="169"/>
      <c r="GX97" s="169"/>
      <c r="GY97" s="169"/>
      <c r="GZ97" s="169"/>
      <c r="HA97" s="169"/>
      <c r="HB97" s="169"/>
      <c r="HC97" s="169"/>
      <c r="HD97" s="169"/>
      <c r="HE97" s="169"/>
      <c r="HF97" s="169"/>
      <c r="HG97" s="169"/>
      <c r="HH97" s="169"/>
      <c r="HI97" s="169"/>
      <c r="HJ97" s="169"/>
      <c r="HK97" s="169"/>
      <c r="HL97" s="169"/>
      <c r="HM97" s="169"/>
      <c r="HN97" s="169"/>
      <c r="HO97" s="169"/>
      <c r="HP97" s="169"/>
      <c r="HQ97" s="169"/>
      <c r="HR97" s="169"/>
      <c r="HS97" s="169"/>
      <c r="HT97" s="169"/>
      <c r="HU97" s="169"/>
      <c r="HV97" s="169"/>
      <c r="HW97" s="169"/>
      <c r="HX97" s="169"/>
      <c r="HY97" s="169"/>
      <c r="HZ97" s="169"/>
      <c r="IA97" s="169"/>
      <c r="IB97" s="169"/>
      <c r="IC97" s="169"/>
      <c r="ID97" s="169"/>
      <c r="IE97" s="169"/>
      <c r="IF97" s="169"/>
      <c r="IG97" s="169"/>
      <c r="IH97" s="169"/>
      <c r="II97" s="169"/>
      <c r="IJ97" s="169"/>
      <c r="IK97" s="169"/>
      <c r="IL97" s="169"/>
      <c r="IM97" s="169"/>
      <c r="IN97" s="169"/>
      <c r="IO97" s="169"/>
      <c r="IP97" s="169"/>
      <c r="IQ97" s="169"/>
      <c r="IR97" s="169"/>
      <c r="IS97" s="169"/>
      <c r="IT97" s="169"/>
      <c r="IU97" s="169"/>
      <c r="IV97" s="169"/>
    </row>
    <row r="98" spans="1:256" s="9" customFormat="1" ht="13.8" x14ac:dyDescent="0.3">
      <c r="A98" s="229" t="s">
        <v>556</v>
      </c>
      <c r="B98" s="229" t="s">
        <v>5</v>
      </c>
      <c r="C98" s="229" t="s">
        <v>145</v>
      </c>
      <c r="D98" s="229" t="s">
        <v>153</v>
      </c>
      <c r="E98" s="229" t="s">
        <v>545</v>
      </c>
      <c r="F98" s="229" t="s">
        <v>843</v>
      </c>
      <c r="G98" s="230">
        <v>3147847</v>
      </c>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c r="CA98" s="169"/>
      <c r="CB98" s="169"/>
      <c r="CC98" s="169"/>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69"/>
      <c r="FK98" s="169"/>
      <c r="FL98" s="169"/>
      <c r="FM98" s="169"/>
      <c r="FN98" s="169"/>
      <c r="FO98" s="169"/>
      <c r="FP98" s="169"/>
      <c r="FQ98" s="169"/>
      <c r="FR98" s="169"/>
      <c r="FS98" s="169"/>
      <c r="FT98" s="169"/>
      <c r="FU98" s="169"/>
      <c r="FV98" s="169"/>
      <c r="FW98" s="169"/>
      <c r="FX98" s="169"/>
      <c r="FY98" s="169"/>
      <c r="FZ98" s="169"/>
      <c r="GA98" s="169"/>
      <c r="GB98" s="169"/>
      <c r="GC98" s="169"/>
      <c r="GD98" s="169"/>
      <c r="GE98" s="169"/>
      <c r="GF98" s="169"/>
      <c r="GG98" s="169"/>
      <c r="GH98" s="169"/>
      <c r="GI98" s="169"/>
      <c r="GJ98" s="169"/>
      <c r="GK98" s="169"/>
      <c r="GL98" s="169"/>
      <c r="GM98" s="169"/>
      <c r="GN98" s="169"/>
      <c r="GO98" s="169"/>
      <c r="GP98" s="169"/>
      <c r="GQ98" s="169"/>
      <c r="GR98" s="169"/>
      <c r="GS98" s="169"/>
      <c r="GT98" s="169"/>
      <c r="GU98" s="169"/>
      <c r="GV98" s="169"/>
      <c r="GW98" s="169"/>
      <c r="GX98" s="169"/>
      <c r="GY98" s="169"/>
      <c r="GZ98" s="169"/>
      <c r="HA98" s="169"/>
      <c r="HB98" s="169"/>
      <c r="HC98" s="169"/>
      <c r="HD98" s="169"/>
      <c r="HE98" s="169"/>
      <c r="HF98" s="169"/>
      <c r="HG98" s="169"/>
      <c r="HH98" s="169"/>
      <c r="HI98" s="169"/>
      <c r="HJ98" s="169"/>
      <c r="HK98" s="169"/>
      <c r="HL98" s="169"/>
      <c r="HM98" s="169"/>
      <c r="HN98" s="169"/>
      <c r="HO98" s="169"/>
      <c r="HP98" s="169"/>
      <c r="HQ98" s="169"/>
      <c r="HR98" s="169"/>
      <c r="HS98" s="169"/>
      <c r="HT98" s="169"/>
      <c r="HU98" s="169"/>
      <c r="HV98" s="169"/>
      <c r="HW98" s="169"/>
      <c r="HX98" s="169"/>
      <c r="HY98" s="169"/>
      <c r="HZ98" s="169"/>
      <c r="IA98" s="169"/>
      <c r="IB98" s="169"/>
      <c r="IC98" s="169"/>
      <c r="ID98" s="169"/>
      <c r="IE98" s="169"/>
      <c r="IF98" s="169"/>
      <c r="IG98" s="169"/>
      <c r="IH98" s="169"/>
      <c r="II98" s="169"/>
      <c r="IJ98" s="169"/>
      <c r="IK98" s="169"/>
      <c r="IL98" s="169"/>
      <c r="IM98" s="169"/>
      <c r="IN98" s="169"/>
      <c r="IO98" s="169"/>
      <c r="IP98" s="169"/>
      <c r="IQ98" s="169"/>
      <c r="IR98" s="169"/>
      <c r="IS98" s="169"/>
      <c r="IT98" s="169"/>
      <c r="IU98" s="169"/>
      <c r="IV98" s="169"/>
    </row>
    <row r="99" spans="1:256" s="9" customFormat="1" ht="13.8" x14ac:dyDescent="0.3">
      <c r="A99" s="229" t="s">
        <v>557</v>
      </c>
      <c r="B99" s="229" t="s">
        <v>5</v>
      </c>
      <c r="C99" s="229" t="s">
        <v>145</v>
      </c>
      <c r="D99" s="229" t="s">
        <v>153</v>
      </c>
      <c r="E99" s="229" t="s">
        <v>545</v>
      </c>
      <c r="F99" s="229" t="s">
        <v>849</v>
      </c>
      <c r="G99" s="230">
        <v>64898</v>
      </c>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c r="FO99" s="169"/>
      <c r="FP99" s="169"/>
      <c r="FQ99" s="169"/>
      <c r="FR99" s="169"/>
      <c r="FS99" s="169"/>
      <c r="FT99" s="169"/>
      <c r="FU99" s="169"/>
      <c r="FV99" s="169"/>
      <c r="FW99" s="169"/>
      <c r="FX99" s="169"/>
      <c r="FY99" s="169"/>
      <c r="FZ99" s="169"/>
      <c r="GA99" s="169"/>
      <c r="GB99" s="169"/>
      <c r="GC99" s="169"/>
      <c r="GD99" s="169"/>
      <c r="GE99" s="169"/>
      <c r="GF99" s="169"/>
      <c r="GG99" s="169"/>
      <c r="GH99" s="169"/>
      <c r="GI99" s="169"/>
      <c r="GJ99" s="169"/>
      <c r="GK99" s="169"/>
      <c r="GL99" s="169"/>
      <c r="GM99" s="169"/>
      <c r="GN99" s="169"/>
      <c r="GO99" s="169"/>
      <c r="GP99" s="169"/>
      <c r="GQ99" s="169"/>
      <c r="GR99" s="169"/>
      <c r="GS99" s="169"/>
      <c r="GT99" s="169"/>
      <c r="GU99" s="169"/>
      <c r="GV99" s="169"/>
      <c r="GW99" s="169"/>
      <c r="GX99" s="169"/>
      <c r="GY99" s="169"/>
      <c r="GZ99" s="169"/>
      <c r="HA99" s="169"/>
      <c r="HB99" s="169"/>
      <c r="HC99" s="169"/>
      <c r="HD99" s="169"/>
      <c r="HE99" s="169"/>
      <c r="HF99" s="169"/>
      <c r="HG99" s="169"/>
      <c r="HH99" s="169"/>
      <c r="HI99" s="169"/>
      <c r="HJ99" s="169"/>
      <c r="HK99" s="169"/>
      <c r="HL99" s="169"/>
      <c r="HM99" s="169"/>
      <c r="HN99" s="169"/>
      <c r="HO99" s="169"/>
      <c r="HP99" s="169"/>
      <c r="HQ99" s="169"/>
      <c r="HR99" s="169"/>
      <c r="HS99" s="169"/>
      <c r="HT99" s="169"/>
      <c r="HU99" s="169"/>
      <c r="HV99" s="169"/>
      <c r="HW99" s="169"/>
      <c r="HX99" s="169"/>
      <c r="HY99" s="169"/>
      <c r="HZ99" s="169"/>
      <c r="IA99" s="169"/>
      <c r="IB99" s="169"/>
      <c r="IC99" s="169"/>
      <c r="ID99" s="169"/>
      <c r="IE99" s="169"/>
      <c r="IF99" s="169"/>
      <c r="IG99" s="169"/>
      <c r="IH99" s="169"/>
      <c r="II99" s="169"/>
      <c r="IJ99" s="169"/>
      <c r="IK99" s="169"/>
      <c r="IL99" s="169"/>
      <c r="IM99" s="169"/>
      <c r="IN99" s="169"/>
      <c r="IO99" s="169"/>
      <c r="IP99" s="169"/>
      <c r="IQ99" s="169"/>
      <c r="IR99" s="169"/>
      <c r="IS99" s="169"/>
      <c r="IT99" s="169"/>
      <c r="IU99" s="169"/>
      <c r="IV99" s="169"/>
    </row>
    <row r="100" spans="1:256" s="9" customFormat="1" ht="13.8" x14ac:dyDescent="0.3">
      <c r="A100" s="229" t="s">
        <v>558</v>
      </c>
      <c r="B100" s="229" t="s">
        <v>5</v>
      </c>
      <c r="C100" s="229" t="s">
        <v>145</v>
      </c>
      <c r="D100" s="229" t="s">
        <v>153</v>
      </c>
      <c r="E100" s="229" t="s">
        <v>545</v>
      </c>
      <c r="F100" s="229" t="s">
        <v>842</v>
      </c>
      <c r="G100" s="230">
        <v>2623768</v>
      </c>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c r="CA100" s="169"/>
      <c r="CB100" s="169"/>
      <c r="CC100" s="169"/>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c r="FO100" s="169"/>
      <c r="FP100" s="169"/>
      <c r="FQ100" s="169"/>
      <c r="FR100" s="169"/>
      <c r="FS100" s="169"/>
      <c r="FT100" s="169"/>
      <c r="FU100" s="169"/>
      <c r="FV100" s="169"/>
      <c r="FW100" s="169"/>
      <c r="FX100" s="169"/>
      <c r="FY100" s="169"/>
      <c r="FZ100" s="169"/>
      <c r="GA100" s="169"/>
      <c r="GB100" s="169"/>
      <c r="GC100" s="169"/>
      <c r="GD100" s="169"/>
      <c r="GE100" s="169"/>
      <c r="GF100" s="169"/>
      <c r="GG100" s="169"/>
      <c r="GH100" s="169"/>
      <c r="GI100" s="169"/>
      <c r="GJ100" s="169"/>
      <c r="GK100" s="169"/>
      <c r="GL100" s="169"/>
      <c r="GM100" s="169"/>
      <c r="GN100" s="169"/>
      <c r="GO100" s="169"/>
      <c r="GP100" s="169"/>
      <c r="GQ100" s="169"/>
      <c r="GR100" s="169"/>
      <c r="GS100" s="169"/>
      <c r="GT100" s="169"/>
      <c r="GU100" s="169"/>
      <c r="GV100" s="169"/>
      <c r="GW100" s="169"/>
      <c r="GX100" s="169"/>
      <c r="GY100" s="169"/>
      <c r="GZ100" s="169"/>
      <c r="HA100" s="169"/>
      <c r="HB100" s="169"/>
      <c r="HC100" s="169"/>
      <c r="HD100" s="169"/>
      <c r="HE100" s="169"/>
      <c r="HF100" s="169"/>
      <c r="HG100" s="169"/>
      <c r="HH100" s="169"/>
      <c r="HI100" s="169"/>
      <c r="HJ100" s="169"/>
      <c r="HK100" s="169"/>
      <c r="HL100" s="169"/>
      <c r="HM100" s="169"/>
      <c r="HN100" s="169"/>
      <c r="HO100" s="169"/>
      <c r="HP100" s="169"/>
      <c r="HQ100" s="169"/>
      <c r="HR100" s="169"/>
      <c r="HS100" s="169"/>
      <c r="HT100" s="169"/>
      <c r="HU100" s="169"/>
      <c r="HV100" s="169"/>
      <c r="HW100" s="169"/>
      <c r="HX100" s="169"/>
      <c r="HY100" s="169"/>
      <c r="HZ100" s="169"/>
      <c r="IA100" s="169"/>
      <c r="IB100" s="169"/>
      <c r="IC100" s="169"/>
      <c r="ID100" s="169"/>
      <c r="IE100" s="169"/>
      <c r="IF100" s="169"/>
      <c r="IG100" s="169"/>
      <c r="IH100" s="169"/>
      <c r="II100" s="169"/>
      <c r="IJ100" s="169"/>
      <c r="IK100" s="169"/>
      <c r="IL100" s="169"/>
      <c r="IM100" s="169"/>
      <c r="IN100" s="169"/>
      <c r="IO100" s="169"/>
      <c r="IP100" s="169"/>
      <c r="IQ100" s="169"/>
      <c r="IR100" s="169"/>
      <c r="IS100" s="169"/>
      <c r="IT100" s="169"/>
      <c r="IU100" s="169"/>
      <c r="IV100" s="169"/>
    </row>
    <row r="101" spans="1:256" s="9" customFormat="1" ht="13.8" x14ac:dyDescent="0.3">
      <c r="A101" s="229" t="s">
        <v>559</v>
      </c>
      <c r="B101" s="229" t="s">
        <v>5</v>
      </c>
      <c r="C101" s="229" t="s">
        <v>145</v>
      </c>
      <c r="D101" s="229" t="s">
        <v>153</v>
      </c>
      <c r="E101" s="229" t="s">
        <v>545</v>
      </c>
      <c r="F101" s="229" t="s">
        <v>842</v>
      </c>
      <c r="G101" s="230">
        <v>831074</v>
      </c>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c r="CA101" s="169"/>
      <c r="CB101" s="169"/>
      <c r="CC101" s="169"/>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c r="FB101" s="169"/>
      <c r="FC101" s="169"/>
      <c r="FD101" s="169"/>
      <c r="FE101" s="169"/>
      <c r="FF101" s="169"/>
      <c r="FG101" s="169"/>
      <c r="FH101" s="169"/>
      <c r="FI101" s="169"/>
      <c r="FJ101" s="169"/>
      <c r="FK101" s="169"/>
      <c r="FL101" s="169"/>
      <c r="FM101" s="169"/>
      <c r="FN101" s="169"/>
      <c r="FO101" s="169"/>
      <c r="FP101" s="169"/>
      <c r="FQ101" s="169"/>
      <c r="FR101" s="169"/>
      <c r="FS101" s="169"/>
      <c r="FT101" s="169"/>
      <c r="FU101" s="169"/>
      <c r="FV101" s="169"/>
      <c r="FW101" s="169"/>
      <c r="FX101" s="169"/>
      <c r="FY101" s="169"/>
      <c r="FZ101" s="169"/>
      <c r="GA101" s="169"/>
      <c r="GB101" s="169"/>
      <c r="GC101" s="169"/>
      <c r="GD101" s="169"/>
      <c r="GE101" s="169"/>
      <c r="GF101" s="169"/>
      <c r="GG101" s="169"/>
      <c r="GH101" s="169"/>
      <c r="GI101" s="169"/>
      <c r="GJ101" s="169"/>
      <c r="GK101" s="169"/>
      <c r="GL101" s="169"/>
      <c r="GM101" s="169"/>
      <c r="GN101" s="169"/>
      <c r="GO101" s="169"/>
      <c r="GP101" s="169"/>
      <c r="GQ101" s="169"/>
      <c r="GR101" s="169"/>
      <c r="GS101" s="169"/>
      <c r="GT101" s="169"/>
      <c r="GU101" s="169"/>
      <c r="GV101" s="169"/>
      <c r="GW101" s="169"/>
      <c r="GX101" s="169"/>
      <c r="GY101" s="169"/>
      <c r="GZ101" s="169"/>
      <c r="HA101" s="169"/>
      <c r="HB101" s="169"/>
      <c r="HC101" s="169"/>
      <c r="HD101" s="169"/>
      <c r="HE101" s="169"/>
      <c r="HF101" s="169"/>
      <c r="HG101" s="169"/>
      <c r="HH101" s="169"/>
      <c r="HI101" s="169"/>
      <c r="HJ101" s="169"/>
      <c r="HK101" s="169"/>
      <c r="HL101" s="169"/>
      <c r="HM101" s="169"/>
      <c r="HN101" s="169"/>
      <c r="HO101" s="169"/>
      <c r="HP101" s="169"/>
      <c r="HQ101" s="169"/>
      <c r="HR101" s="169"/>
      <c r="HS101" s="169"/>
      <c r="HT101" s="169"/>
      <c r="HU101" s="169"/>
      <c r="HV101" s="169"/>
      <c r="HW101" s="169"/>
      <c r="HX101" s="169"/>
      <c r="HY101" s="169"/>
      <c r="HZ101" s="169"/>
      <c r="IA101" s="169"/>
      <c r="IB101" s="169"/>
      <c r="IC101" s="169"/>
      <c r="ID101" s="169"/>
      <c r="IE101" s="169"/>
      <c r="IF101" s="169"/>
      <c r="IG101" s="169"/>
      <c r="IH101" s="169"/>
      <c r="II101" s="169"/>
      <c r="IJ101" s="169"/>
      <c r="IK101" s="169"/>
      <c r="IL101" s="169"/>
      <c r="IM101" s="169"/>
      <c r="IN101" s="169"/>
      <c r="IO101" s="169"/>
      <c r="IP101" s="169"/>
      <c r="IQ101" s="169"/>
      <c r="IR101" s="169"/>
      <c r="IS101" s="169"/>
      <c r="IT101" s="169"/>
      <c r="IU101" s="169"/>
      <c r="IV101" s="169"/>
    </row>
    <row r="102" spans="1:256" s="9" customFormat="1" ht="13.8" x14ac:dyDescent="0.3">
      <c r="A102" s="229" t="s">
        <v>560</v>
      </c>
      <c r="B102" s="229" t="s">
        <v>5</v>
      </c>
      <c r="C102" s="229" t="s">
        <v>145</v>
      </c>
      <c r="D102" s="229" t="s">
        <v>153</v>
      </c>
      <c r="E102" s="229" t="s">
        <v>545</v>
      </c>
      <c r="F102" s="229" t="s">
        <v>842</v>
      </c>
      <c r="G102" s="230">
        <v>945617</v>
      </c>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69"/>
      <c r="FK102" s="169"/>
      <c r="FL102" s="169"/>
      <c r="FM102" s="169"/>
      <c r="FN102" s="169"/>
      <c r="FO102" s="169"/>
      <c r="FP102" s="169"/>
      <c r="FQ102" s="169"/>
      <c r="FR102" s="169"/>
      <c r="FS102" s="169"/>
      <c r="FT102" s="169"/>
      <c r="FU102" s="169"/>
      <c r="FV102" s="169"/>
      <c r="FW102" s="169"/>
      <c r="FX102" s="169"/>
      <c r="FY102" s="169"/>
      <c r="FZ102" s="169"/>
      <c r="GA102" s="169"/>
      <c r="GB102" s="169"/>
      <c r="GC102" s="169"/>
      <c r="GD102" s="169"/>
      <c r="GE102" s="169"/>
      <c r="GF102" s="169"/>
      <c r="GG102" s="169"/>
      <c r="GH102" s="169"/>
      <c r="GI102" s="169"/>
      <c r="GJ102" s="169"/>
      <c r="GK102" s="169"/>
      <c r="GL102" s="169"/>
      <c r="GM102" s="169"/>
      <c r="GN102" s="169"/>
      <c r="GO102" s="169"/>
      <c r="GP102" s="169"/>
      <c r="GQ102" s="169"/>
      <c r="GR102" s="169"/>
      <c r="GS102" s="169"/>
      <c r="GT102" s="169"/>
      <c r="GU102" s="169"/>
      <c r="GV102" s="169"/>
      <c r="GW102" s="169"/>
      <c r="GX102" s="169"/>
      <c r="GY102" s="169"/>
      <c r="GZ102" s="169"/>
      <c r="HA102" s="169"/>
      <c r="HB102" s="169"/>
      <c r="HC102" s="169"/>
      <c r="HD102" s="169"/>
      <c r="HE102" s="169"/>
      <c r="HF102" s="169"/>
      <c r="HG102" s="169"/>
      <c r="HH102" s="169"/>
      <c r="HI102" s="169"/>
      <c r="HJ102" s="169"/>
      <c r="HK102" s="169"/>
      <c r="HL102" s="169"/>
      <c r="HM102" s="169"/>
      <c r="HN102" s="169"/>
      <c r="HO102" s="169"/>
      <c r="HP102" s="169"/>
      <c r="HQ102" s="169"/>
      <c r="HR102" s="169"/>
      <c r="HS102" s="169"/>
      <c r="HT102" s="169"/>
      <c r="HU102" s="169"/>
      <c r="HV102" s="169"/>
      <c r="HW102" s="169"/>
      <c r="HX102" s="169"/>
      <c r="HY102" s="169"/>
      <c r="HZ102" s="169"/>
      <c r="IA102" s="169"/>
      <c r="IB102" s="169"/>
      <c r="IC102" s="169"/>
      <c r="ID102" s="169"/>
      <c r="IE102" s="169"/>
      <c r="IF102" s="169"/>
      <c r="IG102" s="169"/>
      <c r="IH102" s="169"/>
      <c r="II102" s="169"/>
      <c r="IJ102" s="169"/>
      <c r="IK102" s="169"/>
      <c r="IL102" s="169"/>
      <c r="IM102" s="169"/>
      <c r="IN102" s="169"/>
      <c r="IO102" s="169"/>
      <c r="IP102" s="169"/>
      <c r="IQ102" s="169"/>
      <c r="IR102" s="169"/>
      <c r="IS102" s="169"/>
      <c r="IT102" s="169"/>
      <c r="IU102" s="169"/>
      <c r="IV102" s="169"/>
    </row>
    <row r="103" spans="1:256" s="9" customFormat="1" ht="13.8" x14ac:dyDescent="0.3">
      <c r="A103" s="229" t="s">
        <v>561</v>
      </c>
      <c r="B103" s="229" t="s">
        <v>5</v>
      </c>
      <c r="C103" s="229" t="s">
        <v>145</v>
      </c>
      <c r="D103" s="229" t="s">
        <v>153</v>
      </c>
      <c r="E103" s="229" t="s">
        <v>545</v>
      </c>
      <c r="F103" s="229" t="s">
        <v>850</v>
      </c>
      <c r="G103" s="230">
        <v>372209</v>
      </c>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c r="CA103" s="169"/>
      <c r="CB103" s="169"/>
      <c r="CC103" s="169"/>
      <c r="CD103" s="169"/>
      <c r="CE103" s="169"/>
      <c r="CF103" s="169"/>
      <c r="CG103" s="169"/>
      <c r="CH103" s="169"/>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69"/>
      <c r="DT103" s="169"/>
      <c r="DU103" s="169"/>
      <c r="DV103" s="169"/>
      <c r="DW103" s="169"/>
      <c r="DX103" s="169"/>
      <c r="DY103" s="169"/>
      <c r="DZ103" s="169"/>
      <c r="EA103" s="169"/>
      <c r="EB103" s="169"/>
      <c r="EC103" s="169"/>
      <c r="ED103" s="169"/>
      <c r="EE103" s="169"/>
      <c r="EF103" s="169"/>
      <c r="EG103" s="169"/>
      <c r="EH103" s="169"/>
      <c r="EI103" s="169"/>
      <c r="EJ103" s="169"/>
      <c r="EK103" s="169"/>
      <c r="EL103" s="169"/>
      <c r="EM103" s="169"/>
      <c r="EN103" s="169"/>
      <c r="EO103" s="169"/>
      <c r="EP103" s="169"/>
      <c r="EQ103" s="169"/>
      <c r="ER103" s="169"/>
      <c r="ES103" s="169"/>
      <c r="ET103" s="169"/>
      <c r="EU103" s="169"/>
      <c r="EV103" s="169"/>
      <c r="EW103" s="169"/>
      <c r="EX103" s="169"/>
      <c r="EY103" s="169"/>
      <c r="EZ103" s="169"/>
      <c r="FA103" s="169"/>
      <c r="FB103" s="169"/>
      <c r="FC103" s="169"/>
      <c r="FD103" s="169"/>
      <c r="FE103" s="169"/>
      <c r="FF103" s="169"/>
      <c r="FG103" s="169"/>
      <c r="FH103" s="169"/>
      <c r="FI103" s="169"/>
      <c r="FJ103" s="169"/>
      <c r="FK103" s="169"/>
      <c r="FL103" s="169"/>
      <c r="FM103" s="169"/>
      <c r="FN103" s="169"/>
      <c r="FO103" s="169"/>
      <c r="FP103" s="169"/>
      <c r="FQ103" s="169"/>
      <c r="FR103" s="169"/>
      <c r="FS103" s="169"/>
      <c r="FT103" s="169"/>
      <c r="FU103" s="169"/>
      <c r="FV103" s="169"/>
      <c r="FW103" s="169"/>
      <c r="FX103" s="169"/>
      <c r="FY103" s="169"/>
      <c r="FZ103" s="169"/>
      <c r="GA103" s="169"/>
      <c r="GB103" s="169"/>
      <c r="GC103" s="169"/>
      <c r="GD103" s="169"/>
      <c r="GE103" s="169"/>
      <c r="GF103" s="169"/>
      <c r="GG103" s="169"/>
      <c r="GH103" s="169"/>
      <c r="GI103" s="169"/>
      <c r="GJ103" s="169"/>
      <c r="GK103" s="169"/>
      <c r="GL103" s="169"/>
      <c r="GM103" s="169"/>
      <c r="GN103" s="169"/>
      <c r="GO103" s="169"/>
      <c r="GP103" s="169"/>
      <c r="GQ103" s="169"/>
      <c r="GR103" s="169"/>
      <c r="GS103" s="169"/>
      <c r="GT103" s="169"/>
      <c r="GU103" s="169"/>
      <c r="GV103" s="169"/>
      <c r="GW103" s="169"/>
      <c r="GX103" s="169"/>
      <c r="GY103" s="169"/>
      <c r="GZ103" s="169"/>
      <c r="HA103" s="169"/>
      <c r="HB103" s="169"/>
      <c r="HC103" s="169"/>
      <c r="HD103" s="169"/>
      <c r="HE103" s="169"/>
      <c r="HF103" s="169"/>
      <c r="HG103" s="169"/>
      <c r="HH103" s="169"/>
      <c r="HI103" s="169"/>
      <c r="HJ103" s="169"/>
      <c r="HK103" s="169"/>
      <c r="HL103" s="169"/>
      <c r="HM103" s="169"/>
      <c r="HN103" s="169"/>
      <c r="HO103" s="169"/>
      <c r="HP103" s="169"/>
      <c r="HQ103" s="169"/>
      <c r="HR103" s="169"/>
      <c r="HS103" s="169"/>
      <c r="HT103" s="169"/>
      <c r="HU103" s="169"/>
      <c r="HV103" s="169"/>
      <c r="HW103" s="169"/>
      <c r="HX103" s="169"/>
      <c r="HY103" s="169"/>
      <c r="HZ103" s="169"/>
      <c r="IA103" s="169"/>
      <c r="IB103" s="169"/>
      <c r="IC103" s="169"/>
      <c r="ID103" s="169"/>
      <c r="IE103" s="169"/>
      <c r="IF103" s="169"/>
      <c r="IG103" s="169"/>
      <c r="IH103" s="169"/>
      <c r="II103" s="169"/>
      <c r="IJ103" s="169"/>
      <c r="IK103" s="169"/>
      <c r="IL103" s="169"/>
      <c r="IM103" s="169"/>
      <c r="IN103" s="169"/>
      <c r="IO103" s="169"/>
      <c r="IP103" s="169"/>
      <c r="IQ103" s="169"/>
      <c r="IR103" s="169"/>
      <c r="IS103" s="169"/>
      <c r="IT103" s="169"/>
      <c r="IU103" s="169"/>
      <c r="IV103" s="169"/>
    </row>
    <row r="104" spans="1:256" s="9" customFormat="1" ht="13.8" x14ac:dyDescent="0.3">
      <c r="A104" s="229" t="s">
        <v>562</v>
      </c>
      <c r="B104" s="229" t="s">
        <v>5</v>
      </c>
      <c r="C104" s="229" t="s">
        <v>145</v>
      </c>
      <c r="D104" s="229" t="s">
        <v>153</v>
      </c>
      <c r="E104" s="229" t="s">
        <v>545</v>
      </c>
      <c r="F104" s="229" t="s">
        <v>850</v>
      </c>
      <c r="G104" s="230">
        <v>449358</v>
      </c>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69"/>
      <c r="BX104" s="169"/>
      <c r="BY104" s="169"/>
      <c r="BZ104" s="169"/>
      <c r="CA104" s="169"/>
      <c r="CB104" s="169"/>
      <c r="CC104" s="169"/>
      <c r="CD104" s="169"/>
      <c r="CE104" s="169"/>
      <c r="CF104" s="169"/>
      <c r="CG104" s="169"/>
      <c r="CH104" s="169"/>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69"/>
      <c r="DF104" s="169"/>
      <c r="DG104" s="169"/>
      <c r="DH104" s="169"/>
      <c r="DI104" s="169"/>
      <c r="DJ104" s="169"/>
      <c r="DK104" s="169"/>
      <c r="DL104" s="169"/>
      <c r="DM104" s="169"/>
      <c r="DN104" s="169"/>
      <c r="DO104" s="169"/>
      <c r="DP104" s="169"/>
      <c r="DQ104" s="169"/>
      <c r="DR104" s="169"/>
      <c r="DS104" s="169"/>
      <c r="DT104" s="169"/>
      <c r="DU104" s="169"/>
      <c r="DV104" s="169"/>
      <c r="DW104" s="169"/>
      <c r="DX104" s="169"/>
      <c r="DY104" s="169"/>
      <c r="DZ104" s="169"/>
      <c r="EA104" s="169"/>
      <c r="EB104" s="169"/>
      <c r="EC104" s="169"/>
      <c r="ED104" s="169"/>
      <c r="EE104" s="169"/>
      <c r="EF104" s="169"/>
      <c r="EG104" s="169"/>
      <c r="EH104" s="169"/>
      <c r="EI104" s="169"/>
      <c r="EJ104" s="169"/>
      <c r="EK104" s="169"/>
      <c r="EL104" s="169"/>
      <c r="EM104" s="169"/>
      <c r="EN104" s="169"/>
      <c r="EO104" s="169"/>
      <c r="EP104" s="169"/>
      <c r="EQ104" s="169"/>
      <c r="ER104" s="169"/>
      <c r="ES104" s="169"/>
      <c r="ET104" s="169"/>
      <c r="EU104" s="169"/>
      <c r="EV104" s="169"/>
      <c r="EW104" s="169"/>
      <c r="EX104" s="169"/>
      <c r="EY104" s="169"/>
      <c r="EZ104" s="169"/>
      <c r="FA104" s="169"/>
      <c r="FB104" s="169"/>
      <c r="FC104" s="169"/>
      <c r="FD104" s="169"/>
      <c r="FE104" s="169"/>
      <c r="FF104" s="169"/>
      <c r="FG104" s="169"/>
      <c r="FH104" s="169"/>
      <c r="FI104" s="169"/>
      <c r="FJ104" s="169"/>
      <c r="FK104" s="169"/>
      <c r="FL104" s="169"/>
      <c r="FM104" s="169"/>
      <c r="FN104" s="169"/>
      <c r="FO104" s="169"/>
      <c r="FP104" s="169"/>
      <c r="FQ104" s="169"/>
      <c r="FR104" s="169"/>
      <c r="FS104" s="169"/>
      <c r="FT104" s="169"/>
      <c r="FU104" s="169"/>
      <c r="FV104" s="169"/>
      <c r="FW104" s="169"/>
      <c r="FX104" s="169"/>
      <c r="FY104" s="169"/>
      <c r="FZ104" s="169"/>
      <c r="GA104" s="169"/>
      <c r="GB104" s="169"/>
      <c r="GC104" s="169"/>
      <c r="GD104" s="169"/>
      <c r="GE104" s="169"/>
      <c r="GF104" s="169"/>
      <c r="GG104" s="169"/>
      <c r="GH104" s="169"/>
      <c r="GI104" s="169"/>
      <c r="GJ104" s="169"/>
      <c r="GK104" s="169"/>
      <c r="GL104" s="169"/>
      <c r="GM104" s="169"/>
      <c r="GN104" s="169"/>
      <c r="GO104" s="169"/>
      <c r="GP104" s="169"/>
      <c r="GQ104" s="169"/>
      <c r="GR104" s="169"/>
      <c r="GS104" s="169"/>
      <c r="GT104" s="169"/>
      <c r="GU104" s="169"/>
      <c r="GV104" s="169"/>
      <c r="GW104" s="169"/>
      <c r="GX104" s="169"/>
      <c r="GY104" s="169"/>
      <c r="GZ104" s="169"/>
      <c r="HA104" s="169"/>
      <c r="HB104" s="169"/>
      <c r="HC104" s="169"/>
      <c r="HD104" s="169"/>
      <c r="HE104" s="169"/>
      <c r="HF104" s="169"/>
      <c r="HG104" s="169"/>
      <c r="HH104" s="169"/>
      <c r="HI104" s="169"/>
      <c r="HJ104" s="169"/>
      <c r="HK104" s="169"/>
      <c r="HL104" s="169"/>
      <c r="HM104" s="169"/>
      <c r="HN104" s="169"/>
      <c r="HO104" s="169"/>
      <c r="HP104" s="169"/>
      <c r="HQ104" s="169"/>
      <c r="HR104" s="169"/>
      <c r="HS104" s="169"/>
      <c r="HT104" s="169"/>
      <c r="HU104" s="169"/>
      <c r="HV104" s="169"/>
      <c r="HW104" s="169"/>
      <c r="HX104" s="169"/>
      <c r="HY104" s="169"/>
      <c r="HZ104" s="169"/>
      <c r="IA104" s="169"/>
      <c r="IB104" s="169"/>
      <c r="IC104" s="169"/>
      <c r="ID104" s="169"/>
      <c r="IE104" s="169"/>
      <c r="IF104" s="169"/>
      <c r="IG104" s="169"/>
      <c r="IH104" s="169"/>
      <c r="II104" s="169"/>
      <c r="IJ104" s="169"/>
      <c r="IK104" s="169"/>
      <c r="IL104" s="169"/>
      <c r="IM104" s="169"/>
      <c r="IN104" s="169"/>
      <c r="IO104" s="169"/>
      <c r="IP104" s="169"/>
      <c r="IQ104" s="169"/>
      <c r="IR104" s="169"/>
      <c r="IS104" s="169"/>
      <c r="IT104" s="169"/>
      <c r="IU104" s="169"/>
      <c r="IV104" s="169"/>
    </row>
    <row r="105" spans="1:256" s="9" customFormat="1" ht="13.8" x14ac:dyDescent="0.3">
      <c r="A105" s="229" t="s">
        <v>563</v>
      </c>
      <c r="B105" s="229" t="s">
        <v>5</v>
      </c>
      <c r="C105" s="229" t="s">
        <v>145</v>
      </c>
      <c r="D105" s="229" t="s">
        <v>153</v>
      </c>
      <c r="E105" s="229" t="s">
        <v>545</v>
      </c>
      <c r="F105" s="229" t="s">
        <v>843</v>
      </c>
      <c r="G105" s="230">
        <v>86184</v>
      </c>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69"/>
      <c r="DF105" s="169"/>
      <c r="DG105" s="169"/>
      <c r="DH105" s="169"/>
      <c r="DI105" s="169"/>
      <c r="DJ105" s="169"/>
      <c r="DK105" s="169"/>
      <c r="DL105" s="169"/>
      <c r="DM105" s="169"/>
      <c r="DN105" s="169"/>
      <c r="DO105" s="169"/>
      <c r="DP105" s="169"/>
      <c r="DQ105" s="169"/>
      <c r="DR105" s="169"/>
      <c r="DS105" s="169"/>
      <c r="DT105" s="169"/>
      <c r="DU105" s="169"/>
      <c r="DV105" s="169"/>
      <c r="DW105" s="169"/>
      <c r="DX105" s="169"/>
      <c r="DY105" s="169"/>
      <c r="DZ105" s="169"/>
      <c r="EA105" s="169"/>
      <c r="EB105" s="169"/>
      <c r="EC105" s="169"/>
      <c r="ED105" s="169"/>
      <c r="EE105" s="169"/>
      <c r="EF105" s="169"/>
      <c r="EG105" s="169"/>
      <c r="EH105" s="169"/>
      <c r="EI105" s="169"/>
      <c r="EJ105" s="169"/>
      <c r="EK105" s="169"/>
      <c r="EL105" s="169"/>
      <c r="EM105" s="169"/>
      <c r="EN105" s="169"/>
      <c r="EO105" s="169"/>
      <c r="EP105" s="169"/>
      <c r="EQ105" s="169"/>
      <c r="ER105" s="169"/>
      <c r="ES105" s="169"/>
      <c r="ET105" s="169"/>
      <c r="EU105" s="169"/>
      <c r="EV105" s="169"/>
      <c r="EW105" s="169"/>
      <c r="EX105" s="169"/>
      <c r="EY105" s="169"/>
      <c r="EZ105" s="169"/>
      <c r="FA105" s="169"/>
      <c r="FB105" s="169"/>
      <c r="FC105" s="169"/>
      <c r="FD105" s="169"/>
      <c r="FE105" s="169"/>
      <c r="FF105" s="169"/>
      <c r="FG105" s="169"/>
      <c r="FH105" s="169"/>
      <c r="FI105" s="169"/>
      <c r="FJ105" s="169"/>
      <c r="FK105" s="169"/>
      <c r="FL105" s="169"/>
      <c r="FM105" s="169"/>
      <c r="FN105" s="169"/>
      <c r="FO105" s="169"/>
      <c r="FP105" s="169"/>
      <c r="FQ105" s="169"/>
      <c r="FR105" s="169"/>
      <c r="FS105" s="169"/>
      <c r="FT105" s="169"/>
      <c r="FU105" s="169"/>
      <c r="FV105" s="169"/>
      <c r="FW105" s="169"/>
      <c r="FX105" s="169"/>
      <c r="FY105" s="169"/>
      <c r="FZ105" s="169"/>
      <c r="GA105" s="169"/>
      <c r="GB105" s="169"/>
      <c r="GC105" s="169"/>
      <c r="GD105" s="169"/>
      <c r="GE105" s="169"/>
      <c r="GF105" s="169"/>
      <c r="GG105" s="169"/>
      <c r="GH105" s="169"/>
      <c r="GI105" s="169"/>
      <c r="GJ105" s="169"/>
      <c r="GK105" s="169"/>
      <c r="GL105" s="169"/>
      <c r="GM105" s="169"/>
      <c r="GN105" s="169"/>
      <c r="GO105" s="169"/>
      <c r="GP105" s="169"/>
      <c r="GQ105" s="169"/>
      <c r="GR105" s="169"/>
      <c r="GS105" s="169"/>
      <c r="GT105" s="169"/>
      <c r="GU105" s="169"/>
      <c r="GV105" s="169"/>
      <c r="GW105" s="169"/>
      <c r="GX105" s="169"/>
      <c r="GY105" s="169"/>
      <c r="GZ105" s="169"/>
      <c r="HA105" s="169"/>
      <c r="HB105" s="169"/>
      <c r="HC105" s="169"/>
      <c r="HD105" s="169"/>
      <c r="HE105" s="169"/>
      <c r="HF105" s="169"/>
      <c r="HG105" s="169"/>
      <c r="HH105" s="169"/>
      <c r="HI105" s="169"/>
      <c r="HJ105" s="169"/>
      <c r="HK105" s="169"/>
      <c r="HL105" s="169"/>
      <c r="HM105" s="169"/>
      <c r="HN105" s="169"/>
      <c r="HO105" s="169"/>
      <c r="HP105" s="169"/>
      <c r="HQ105" s="169"/>
      <c r="HR105" s="169"/>
      <c r="HS105" s="169"/>
      <c r="HT105" s="169"/>
      <c r="HU105" s="169"/>
      <c r="HV105" s="169"/>
      <c r="HW105" s="169"/>
      <c r="HX105" s="169"/>
      <c r="HY105" s="169"/>
      <c r="HZ105" s="169"/>
      <c r="IA105" s="169"/>
      <c r="IB105" s="169"/>
      <c r="IC105" s="169"/>
      <c r="ID105" s="169"/>
      <c r="IE105" s="169"/>
      <c r="IF105" s="169"/>
      <c r="IG105" s="169"/>
      <c r="IH105" s="169"/>
      <c r="II105" s="169"/>
      <c r="IJ105" s="169"/>
      <c r="IK105" s="169"/>
      <c r="IL105" s="169"/>
      <c r="IM105" s="169"/>
      <c r="IN105" s="169"/>
      <c r="IO105" s="169"/>
      <c r="IP105" s="169"/>
      <c r="IQ105" s="169"/>
      <c r="IR105" s="169"/>
      <c r="IS105" s="169"/>
      <c r="IT105" s="169"/>
      <c r="IU105" s="169"/>
      <c r="IV105" s="169"/>
    </row>
    <row r="106" spans="1:256" s="9" customFormat="1" ht="13.8" x14ac:dyDescent="0.3">
      <c r="A106" s="229" t="s">
        <v>564</v>
      </c>
      <c r="B106" s="229" t="s">
        <v>5</v>
      </c>
      <c r="C106" s="229" t="s">
        <v>145</v>
      </c>
      <c r="D106" s="229" t="s">
        <v>153</v>
      </c>
      <c r="E106" s="229" t="s">
        <v>545</v>
      </c>
      <c r="F106" s="229" t="s">
        <v>843</v>
      </c>
      <c r="G106" s="230">
        <v>73539</v>
      </c>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69"/>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69"/>
      <c r="EA106" s="169"/>
      <c r="EB106" s="169"/>
      <c r="EC106" s="169"/>
      <c r="ED106" s="169"/>
      <c r="EE106" s="169"/>
      <c r="EF106" s="169"/>
      <c r="EG106" s="169"/>
      <c r="EH106" s="169"/>
      <c r="EI106" s="169"/>
      <c r="EJ106" s="169"/>
      <c r="EK106" s="169"/>
      <c r="EL106" s="169"/>
      <c r="EM106" s="169"/>
      <c r="EN106" s="169"/>
      <c r="EO106" s="169"/>
      <c r="EP106" s="169"/>
      <c r="EQ106" s="169"/>
      <c r="ER106" s="169"/>
      <c r="ES106" s="169"/>
      <c r="ET106" s="169"/>
      <c r="EU106" s="169"/>
      <c r="EV106" s="169"/>
      <c r="EW106" s="169"/>
      <c r="EX106" s="169"/>
      <c r="EY106" s="169"/>
      <c r="EZ106" s="169"/>
      <c r="FA106" s="169"/>
      <c r="FB106" s="169"/>
      <c r="FC106" s="169"/>
      <c r="FD106" s="169"/>
      <c r="FE106" s="169"/>
      <c r="FF106" s="169"/>
      <c r="FG106" s="169"/>
      <c r="FH106" s="169"/>
      <c r="FI106" s="169"/>
      <c r="FJ106" s="169"/>
      <c r="FK106" s="169"/>
      <c r="FL106" s="169"/>
      <c r="FM106" s="169"/>
      <c r="FN106" s="169"/>
      <c r="FO106" s="169"/>
      <c r="FP106" s="169"/>
      <c r="FQ106" s="169"/>
      <c r="FR106" s="169"/>
      <c r="FS106" s="169"/>
      <c r="FT106" s="169"/>
      <c r="FU106" s="169"/>
      <c r="FV106" s="169"/>
      <c r="FW106" s="169"/>
      <c r="FX106" s="169"/>
      <c r="FY106" s="169"/>
      <c r="FZ106" s="169"/>
      <c r="GA106" s="169"/>
      <c r="GB106" s="169"/>
      <c r="GC106" s="169"/>
      <c r="GD106" s="169"/>
      <c r="GE106" s="169"/>
      <c r="GF106" s="169"/>
      <c r="GG106" s="169"/>
      <c r="GH106" s="169"/>
      <c r="GI106" s="169"/>
      <c r="GJ106" s="169"/>
      <c r="GK106" s="169"/>
      <c r="GL106" s="169"/>
      <c r="GM106" s="169"/>
      <c r="GN106" s="169"/>
      <c r="GO106" s="169"/>
      <c r="GP106" s="169"/>
      <c r="GQ106" s="169"/>
      <c r="GR106" s="169"/>
      <c r="GS106" s="169"/>
      <c r="GT106" s="169"/>
      <c r="GU106" s="169"/>
      <c r="GV106" s="169"/>
      <c r="GW106" s="169"/>
      <c r="GX106" s="169"/>
      <c r="GY106" s="169"/>
      <c r="GZ106" s="169"/>
      <c r="HA106" s="169"/>
      <c r="HB106" s="169"/>
      <c r="HC106" s="169"/>
      <c r="HD106" s="169"/>
      <c r="HE106" s="169"/>
      <c r="HF106" s="169"/>
      <c r="HG106" s="169"/>
      <c r="HH106" s="169"/>
      <c r="HI106" s="169"/>
      <c r="HJ106" s="169"/>
      <c r="HK106" s="169"/>
      <c r="HL106" s="169"/>
      <c r="HM106" s="169"/>
      <c r="HN106" s="169"/>
      <c r="HO106" s="169"/>
      <c r="HP106" s="169"/>
      <c r="HQ106" s="169"/>
      <c r="HR106" s="169"/>
      <c r="HS106" s="169"/>
      <c r="HT106" s="169"/>
      <c r="HU106" s="169"/>
      <c r="HV106" s="169"/>
      <c r="HW106" s="169"/>
      <c r="HX106" s="169"/>
      <c r="HY106" s="169"/>
      <c r="HZ106" s="169"/>
      <c r="IA106" s="169"/>
      <c r="IB106" s="169"/>
      <c r="IC106" s="169"/>
      <c r="ID106" s="169"/>
      <c r="IE106" s="169"/>
      <c r="IF106" s="169"/>
      <c r="IG106" s="169"/>
      <c r="IH106" s="169"/>
      <c r="II106" s="169"/>
      <c r="IJ106" s="169"/>
      <c r="IK106" s="169"/>
      <c r="IL106" s="169"/>
      <c r="IM106" s="169"/>
      <c r="IN106" s="169"/>
      <c r="IO106" s="169"/>
      <c r="IP106" s="169"/>
      <c r="IQ106" s="169"/>
      <c r="IR106" s="169"/>
      <c r="IS106" s="169"/>
      <c r="IT106" s="169"/>
      <c r="IU106" s="169"/>
      <c r="IV106" s="169"/>
    </row>
    <row r="107" spans="1:256" s="9" customFormat="1" ht="13.8" x14ac:dyDescent="0.3">
      <c r="A107" s="229" t="s">
        <v>565</v>
      </c>
      <c r="B107" s="229" t="s">
        <v>5</v>
      </c>
      <c r="C107" s="229" t="s">
        <v>145</v>
      </c>
      <c r="D107" s="229" t="s">
        <v>153</v>
      </c>
      <c r="E107" s="229" t="s">
        <v>545</v>
      </c>
      <c r="F107" s="229" t="s">
        <v>843</v>
      </c>
      <c r="G107" s="230">
        <v>92985</v>
      </c>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C107" s="169"/>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c r="FF107" s="169"/>
      <c r="FG107" s="169"/>
      <c r="FH107" s="169"/>
      <c r="FI107" s="169"/>
      <c r="FJ107" s="169"/>
      <c r="FK107" s="169"/>
      <c r="FL107" s="169"/>
      <c r="FM107" s="169"/>
      <c r="FN107" s="169"/>
      <c r="FO107" s="169"/>
      <c r="FP107" s="169"/>
      <c r="FQ107" s="169"/>
      <c r="FR107" s="169"/>
      <c r="FS107" s="169"/>
      <c r="FT107" s="169"/>
      <c r="FU107" s="169"/>
      <c r="FV107" s="169"/>
      <c r="FW107" s="169"/>
      <c r="FX107" s="169"/>
      <c r="FY107" s="169"/>
      <c r="FZ107" s="169"/>
      <c r="GA107" s="169"/>
      <c r="GB107" s="169"/>
      <c r="GC107" s="169"/>
      <c r="GD107" s="169"/>
      <c r="GE107" s="169"/>
      <c r="GF107" s="169"/>
      <c r="GG107" s="169"/>
      <c r="GH107" s="169"/>
      <c r="GI107" s="169"/>
      <c r="GJ107" s="169"/>
      <c r="GK107" s="169"/>
      <c r="GL107" s="169"/>
      <c r="GM107" s="169"/>
      <c r="GN107" s="169"/>
      <c r="GO107" s="169"/>
      <c r="GP107" s="169"/>
      <c r="GQ107" s="169"/>
      <c r="GR107" s="169"/>
      <c r="GS107" s="169"/>
      <c r="GT107" s="169"/>
      <c r="GU107" s="169"/>
      <c r="GV107" s="169"/>
      <c r="GW107" s="169"/>
      <c r="GX107" s="169"/>
      <c r="GY107" s="169"/>
      <c r="GZ107" s="169"/>
      <c r="HA107" s="169"/>
      <c r="HB107" s="169"/>
      <c r="HC107" s="169"/>
      <c r="HD107" s="169"/>
      <c r="HE107" s="169"/>
      <c r="HF107" s="169"/>
      <c r="HG107" s="169"/>
      <c r="HH107" s="169"/>
      <c r="HI107" s="169"/>
      <c r="HJ107" s="169"/>
      <c r="HK107" s="169"/>
      <c r="HL107" s="169"/>
      <c r="HM107" s="169"/>
      <c r="HN107" s="169"/>
      <c r="HO107" s="169"/>
      <c r="HP107" s="169"/>
      <c r="HQ107" s="169"/>
      <c r="HR107" s="169"/>
      <c r="HS107" s="169"/>
      <c r="HT107" s="169"/>
      <c r="HU107" s="169"/>
      <c r="HV107" s="169"/>
      <c r="HW107" s="169"/>
      <c r="HX107" s="169"/>
      <c r="HY107" s="169"/>
      <c r="HZ107" s="169"/>
      <c r="IA107" s="169"/>
      <c r="IB107" s="169"/>
      <c r="IC107" s="169"/>
      <c r="ID107" s="169"/>
      <c r="IE107" s="169"/>
      <c r="IF107" s="169"/>
      <c r="IG107" s="169"/>
      <c r="IH107" s="169"/>
      <c r="II107" s="169"/>
      <c r="IJ107" s="169"/>
      <c r="IK107" s="169"/>
      <c r="IL107" s="169"/>
      <c r="IM107" s="169"/>
      <c r="IN107" s="169"/>
      <c r="IO107" s="169"/>
      <c r="IP107" s="169"/>
      <c r="IQ107" s="169"/>
      <c r="IR107" s="169"/>
      <c r="IS107" s="169"/>
      <c r="IT107" s="169"/>
      <c r="IU107" s="169"/>
      <c r="IV107" s="169"/>
    </row>
    <row r="108" spans="1:256" s="9" customFormat="1" ht="13.8" x14ac:dyDescent="0.3">
      <c r="A108" s="229" t="s">
        <v>566</v>
      </c>
      <c r="B108" s="229" t="s">
        <v>5</v>
      </c>
      <c r="C108" s="229" t="s">
        <v>145</v>
      </c>
      <c r="D108" s="229" t="s">
        <v>153</v>
      </c>
      <c r="E108" s="229" t="s">
        <v>545</v>
      </c>
      <c r="F108" s="229" t="s">
        <v>843</v>
      </c>
      <c r="G108" s="230">
        <v>214099</v>
      </c>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69"/>
      <c r="DT108" s="169"/>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169"/>
      <c r="FB108" s="169"/>
      <c r="FC108" s="169"/>
      <c r="FD108" s="169"/>
      <c r="FE108" s="169"/>
      <c r="FF108" s="169"/>
      <c r="FG108" s="169"/>
      <c r="FH108" s="169"/>
      <c r="FI108" s="169"/>
      <c r="FJ108" s="169"/>
      <c r="FK108" s="169"/>
      <c r="FL108" s="169"/>
      <c r="FM108" s="169"/>
      <c r="FN108" s="169"/>
      <c r="FO108" s="169"/>
      <c r="FP108" s="169"/>
      <c r="FQ108" s="169"/>
      <c r="FR108" s="169"/>
      <c r="FS108" s="169"/>
      <c r="FT108" s="169"/>
      <c r="FU108" s="169"/>
      <c r="FV108" s="169"/>
      <c r="FW108" s="169"/>
      <c r="FX108" s="169"/>
      <c r="FY108" s="169"/>
      <c r="FZ108" s="169"/>
      <c r="GA108" s="169"/>
      <c r="GB108" s="169"/>
      <c r="GC108" s="169"/>
      <c r="GD108" s="169"/>
      <c r="GE108" s="169"/>
      <c r="GF108" s="169"/>
      <c r="GG108" s="169"/>
      <c r="GH108" s="169"/>
      <c r="GI108" s="169"/>
      <c r="GJ108" s="169"/>
      <c r="GK108" s="169"/>
      <c r="GL108" s="169"/>
      <c r="GM108" s="169"/>
      <c r="GN108" s="169"/>
      <c r="GO108" s="169"/>
      <c r="GP108" s="169"/>
      <c r="GQ108" s="169"/>
      <c r="GR108" s="169"/>
      <c r="GS108" s="169"/>
      <c r="GT108" s="169"/>
      <c r="GU108" s="169"/>
      <c r="GV108" s="169"/>
      <c r="GW108" s="169"/>
      <c r="GX108" s="169"/>
      <c r="GY108" s="169"/>
      <c r="GZ108" s="169"/>
      <c r="HA108" s="169"/>
      <c r="HB108" s="169"/>
      <c r="HC108" s="169"/>
      <c r="HD108" s="169"/>
      <c r="HE108" s="169"/>
      <c r="HF108" s="169"/>
      <c r="HG108" s="169"/>
      <c r="HH108" s="169"/>
      <c r="HI108" s="169"/>
      <c r="HJ108" s="169"/>
      <c r="HK108" s="169"/>
      <c r="HL108" s="169"/>
      <c r="HM108" s="169"/>
      <c r="HN108" s="169"/>
      <c r="HO108" s="169"/>
      <c r="HP108" s="169"/>
      <c r="HQ108" s="169"/>
      <c r="HR108" s="169"/>
      <c r="HS108" s="169"/>
      <c r="HT108" s="169"/>
      <c r="HU108" s="169"/>
      <c r="HV108" s="169"/>
      <c r="HW108" s="169"/>
      <c r="HX108" s="169"/>
      <c r="HY108" s="169"/>
      <c r="HZ108" s="169"/>
      <c r="IA108" s="169"/>
      <c r="IB108" s="169"/>
      <c r="IC108" s="169"/>
      <c r="ID108" s="169"/>
      <c r="IE108" s="169"/>
      <c r="IF108" s="169"/>
      <c r="IG108" s="169"/>
      <c r="IH108" s="169"/>
      <c r="II108" s="169"/>
      <c r="IJ108" s="169"/>
      <c r="IK108" s="169"/>
      <c r="IL108" s="169"/>
      <c r="IM108" s="169"/>
      <c r="IN108" s="169"/>
      <c r="IO108" s="169"/>
      <c r="IP108" s="169"/>
      <c r="IQ108" s="169"/>
      <c r="IR108" s="169"/>
      <c r="IS108" s="169"/>
      <c r="IT108" s="169"/>
      <c r="IU108" s="169"/>
      <c r="IV108" s="169"/>
    </row>
    <row r="109" spans="1:256" s="9" customFormat="1" ht="13.8" x14ac:dyDescent="0.3">
      <c r="A109" s="229" t="s">
        <v>567</v>
      </c>
      <c r="B109" s="229" t="s">
        <v>5</v>
      </c>
      <c r="C109" s="229" t="s">
        <v>145</v>
      </c>
      <c r="D109" s="229" t="s">
        <v>153</v>
      </c>
      <c r="E109" s="229" t="s">
        <v>545</v>
      </c>
      <c r="F109" s="229" t="s">
        <v>843</v>
      </c>
      <c r="G109" s="230">
        <v>69112</v>
      </c>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69"/>
      <c r="DT109" s="169"/>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c r="FF109" s="169"/>
      <c r="FG109" s="169"/>
      <c r="FH109" s="169"/>
      <c r="FI109" s="169"/>
      <c r="FJ109" s="169"/>
      <c r="FK109" s="169"/>
      <c r="FL109" s="169"/>
      <c r="FM109" s="169"/>
      <c r="FN109" s="169"/>
      <c r="FO109" s="169"/>
      <c r="FP109" s="169"/>
      <c r="FQ109" s="169"/>
      <c r="FR109" s="169"/>
      <c r="FS109" s="169"/>
      <c r="FT109" s="169"/>
      <c r="FU109" s="169"/>
      <c r="FV109" s="169"/>
      <c r="FW109" s="169"/>
      <c r="FX109" s="169"/>
      <c r="FY109" s="169"/>
      <c r="FZ109" s="169"/>
      <c r="GA109" s="169"/>
      <c r="GB109" s="169"/>
      <c r="GC109" s="169"/>
      <c r="GD109" s="169"/>
      <c r="GE109" s="169"/>
      <c r="GF109" s="169"/>
      <c r="GG109" s="169"/>
      <c r="GH109" s="169"/>
      <c r="GI109" s="169"/>
      <c r="GJ109" s="169"/>
      <c r="GK109" s="169"/>
      <c r="GL109" s="169"/>
      <c r="GM109" s="169"/>
      <c r="GN109" s="169"/>
      <c r="GO109" s="169"/>
      <c r="GP109" s="169"/>
      <c r="GQ109" s="169"/>
      <c r="GR109" s="169"/>
      <c r="GS109" s="169"/>
      <c r="GT109" s="169"/>
      <c r="GU109" s="169"/>
      <c r="GV109" s="169"/>
      <c r="GW109" s="169"/>
      <c r="GX109" s="169"/>
      <c r="GY109" s="169"/>
      <c r="GZ109" s="169"/>
      <c r="HA109" s="169"/>
      <c r="HB109" s="169"/>
      <c r="HC109" s="169"/>
      <c r="HD109" s="169"/>
      <c r="HE109" s="169"/>
      <c r="HF109" s="169"/>
      <c r="HG109" s="169"/>
      <c r="HH109" s="169"/>
      <c r="HI109" s="169"/>
      <c r="HJ109" s="169"/>
      <c r="HK109" s="169"/>
      <c r="HL109" s="169"/>
      <c r="HM109" s="169"/>
      <c r="HN109" s="169"/>
      <c r="HO109" s="169"/>
      <c r="HP109" s="169"/>
      <c r="HQ109" s="169"/>
      <c r="HR109" s="169"/>
      <c r="HS109" s="169"/>
      <c r="HT109" s="169"/>
      <c r="HU109" s="169"/>
      <c r="HV109" s="169"/>
      <c r="HW109" s="169"/>
      <c r="HX109" s="169"/>
      <c r="HY109" s="169"/>
      <c r="HZ109" s="169"/>
      <c r="IA109" s="169"/>
      <c r="IB109" s="169"/>
      <c r="IC109" s="169"/>
      <c r="ID109" s="169"/>
      <c r="IE109" s="169"/>
      <c r="IF109" s="169"/>
      <c r="IG109" s="169"/>
      <c r="IH109" s="169"/>
      <c r="II109" s="169"/>
      <c r="IJ109" s="169"/>
      <c r="IK109" s="169"/>
      <c r="IL109" s="169"/>
      <c r="IM109" s="169"/>
      <c r="IN109" s="169"/>
      <c r="IO109" s="169"/>
      <c r="IP109" s="169"/>
      <c r="IQ109" s="169"/>
      <c r="IR109" s="169"/>
      <c r="IS109" s="169"/>
      <c r="IT109" s="169"/>
      <c r="IU109" s="169"/>
      <c r="IV109" s="169"/>
    </row>
    <row r="110" spans="1:256" s="9" customFormat="1" ht="13.8" x14ac:dyDescent="0.3">
      <c r="A110" s="229" t="s">
        <v>568</v>
      </c>
      <c r="B110" s="229" t="s">
        <v>5</v>
      </c>
      <c r="C110" s="229" t="s">
        <v>145</v>
      </c>
      <c r="D110" s="229" t="s">
        <v>153</v>
      </c>
      <c r="E110" s="229" t="s">
        <v>545</v>
      </c>
      <c r="F110" s="229" t="s">
        <v>847</v>
      </c>
      <c r="G110" s="230">
        <v>71590</v>
      </c>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c r="FF110" s="169"/>
      <c r="FG110" s="169"/>
      <c r="FH110" s="169"/>
      <c r="FI110" s="169"/>
      <c r="FJ110" s="169"/>
      <c r="FK110" s="169"/>
      <c r="FL110" s="169"/>
      <c r="FM110" s="169"/>
      <c r="FN110" s="169"/>
      <c r="FO110" s="169"/>
      <c r="FP110" s="169"/>
      <c r="FQ110" s="169"/>
      <c r="FR110" s="169"/>
      <c r="FS110" s="169"/>
      <c r="FT110" s="169"/>
      <c r="FU110" s="169"/>
      <c r="FV110" s="169"/>
      <c r="FW110" s="169"/>
      <c r="FX110" s="169"/>
      <c r="FY110" s="169"/>
      <c r="FZ110" s="169"/>
      <c r="GA110" s="169"/>
      <c r="GB110" s="169"/>
      <c r="GC110" s="169"/>
      <c r="GD110" s="169"/>
      <c r="GE110" s="169"/>
      <c r="GF110" s="169"/>
      <c r="GG110" s="169"/>
      <c r="GH110" s="169"/>
      <c r="GI110" s="169"/>
      <c r="GJ110" s="169"/>
      <c r="GK110" s="169"/>
      <c r="GL110" s="169"/>
      <c r="GM110" s="169"/>
      <c r="GN110" s="169"/>
      <c r="GO110" s="169"/>
      <c r="GP110" s="169"/>
      <c r="GQ110" s="169"/>
      <c r="GR110" s="169"/>
      <c r="GS110" s="169"/>
      <c r="GT110" s="169"/>
      <c r="GU110" s="169"/>
      <c r="GV110" s="169"/>
      <c r="GW110" s="169"/>
      <c r="GX110" s="169"/>
      <c r="GY110" s="169"/>
      <c r="GZ110" s="169"/>
      <c r="HA110" s="169"/>
      <c r="HB110" s="169"/>
      <c r="HC110" s="169"/>
      <c r="HD110" s="169"/>
      <c r="HE110" s="169"/>
      <c r="HF110" s="169"/>
      <c r="HG110" s="169"/>
      <c r="HH110" s="169"/>
      <c r="HI110" s="169"/>
      <c r="HJ110" s="169"/>
      <c r="HK110" s="169"/>
      <c r="HL110" s="169"/>
      <c r="HM110" s="169"/>
      <c r="HN110" s="169"/>
      <c r="HO110" s="169"/>
      <c r="HP110" s="169"/>
      <c r="HQ110" s="169"/>
      <c r="HR110" s="169"/>
      <c r="HS110" s="169"/>
      <c r="HT110" s="169"/>
      <c r="HU110" s="169"/>
      <c r="HV110" s="169"/>
      <c r="HW110" s="169"/>
      <c r="HX110" s="169"/>
      <c r="HY110" s="169"/>
      <c r="HZ110" s="169"/>
      <c r="IA110" s="169"/>
      <c r="IB110" s="169"/>
      <c r="IC110" s="169"/>
      <c r="ID110" s="169"/>
      <c r="IE110" s="169"/>
      <c r="IF110" s="169"/>
      <c r="IG110" s="169"/>
      <c r="IH110" s="169"/>
      <c r="II110" s="169"/>
      <c r="IJ110" s="169"/>
      <c r="IK110" s="169"/>
      <c r="IL110" s="169"/>
      <c r="IM110" s="169"/>
      <c r="IN110" s="169"/>
      <c r="IO110" s="169"/>
      <c r="IP110" s="169"/>
      <c r="IQ110" s="169"/>
      <c r="IR110" s="169"/>
      <c r="IS110" s="169"/>
      <c r="IT110" s="169"/>
      <c r="IU110" s="169"/>
      <c r="IV110" s="169"/>
    </row>
    <row r="111" spans="1:256" s="9" customFormat="1" ht="13.8" x14ac:dyDescent="0.3">
      <c r="A111" s="229" t="s">
        <v>569</v>
      </c>
      <c r="B111" s="229" t="s">
        <v>5</v>
      </c>
      <c r="C111" s="229" t="s">
        <v>145</v>
      </c>
      <c r="D111" s="229" t="s">
        <v>153</v>
      </c>
      <c r="E111" s="229" t="s">
        <v>545</v>
      </c>
      <c r="F111" s="229" t="s">
        <v>850</v>
      </c>
      <c r="G111" s="230">
        <v>90275</v>
      </c>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c r="FO111" s="169"/>
      <c r="FP111" s="169"/>
      <c r="FQ111" s="169"/>
      <c r="FR111" s="169"/>
      <c r="FS111" s="169"/>
      <c r="FT111" s="169"/>
      <c r="FU111" s="169"/>
      <c r="FV111" s="169"/>
      <c r="FW111" s="169"/>
      <c r="FX111" s="169"/>
      <c r="FY111" s="169"/>
      <c r="FZ111" s="169"/>
      <c r="GA111" s="169"/>
      <c r="GB111" s="169"/>
      <c r="GC111" s="169"/>
      <c r="GD111" s="169"/>
      <c r="GE111" s="169"/>
      <c r="GF111" s="169"/>
      <c r="GG111" s="169"/>
      <c r="GH111" s="169"/>
      <c r="GI111" s="169"/>
      <c r="GJ111" s="169"/>
      <c r="GK111" s="169"/>
      <c r="GL111" s="169"/>
      <c r="GM111" s="169"/>
      <c r="GN111" s="169"/>
      <c r="GO111" s="169"/>
      <c r="GP111" s="169"/>
      <c r="GQ111" s="169"/>
      <c r="GR111" s="169"/>
      <c r="GS111" s="169"/>
      <c r="GT111" s="169"/>
      <c r="GU111" s="169"/>
      <c r="GV111" s="169"/>
      <c r="GW111" s="169"/>
      <c r="GX111" s="169"/>
      <c r="GY111" s="169"/>
      <c r="GZ111" s="169"/>
      <c r="HA111" s="169"/>
      <c r="HB111" s="169"/>
      <c r="HC111" s="169"/>
      <c r="HD111" s="169"/>
      <c r="HE111" s="169"/>
      <c r="HF111" s="169"/>
      <c r="HG111" s="169"/>
      <c r="HH111" s="169"/>
      <c r="HI111" s="169"/>
      <c r="HJ111" s="169"/>
      <c r="HK111" s="169"/>
      <c r="HL111" s="169"/>
      <c r="HM111" s="169"/>
      <c r="HN111" s="169"/>
      <c r="HO111" s="169"/>
      <c r="HP111" s="169"/>
      <c r="HQ111" s="169"/>
      <c r="HR111" s="169"/>
      <c r="HS111" s="169"/>
      <c r="HT111" s="169"/>
      <c r="HU111" s="169"/>
      <c r="HV111" s="169"/>
      <c r="HW111" s="169"/>
      <c r="HX111" s="169"/>
      <c r="HY111" s="169"/>
      <c r="HZ111" s="169"/>
      <c r="IA111" s="169"/>
      <c r="IB111" s="169"/>
      <c r="IC111" s="169"/>
      <c r="ID111" s="169"/>
      <c r="IE111" s="169"/>
      <c r="IF111" s="169"/>
      <c r="IG111" s="169"/>
      <c r="IH111" s="169"/>
      <c r="II111" s="169"/>
      <c r="IJ111" s="169"/>
      <c r="IK111" s="169"/>
      <c r="IL111" s="169"/>
      <c r="IM111" s="169"/>
      <c r="IN111" s="169"/>
      <c r="IO111" s="169"/>
      <c r="IP111" s="169"/>
      <c r="IQ111" s="169"/>
      <c r="IR111" s="169"/>
      <c r="IS111" s="169"/>
      <c r="IT111" s="169"/>
      <c r="IU111" s="169"/>
      <c r="IV111" s="169"/>
    </row>
    <row r="112" spans="1:256" s="9" customFormat="1" ht="13.8" x14ac:dyDescent="0.3">
      <c r="A112" s="229" t="s">
        <v>570</v>
      </c>
      <c r="B112" s="229" t="s">
        <v>5</v>
      </c>
      <c r="C112" s="229" t="s">
        <v>145</v>
      </c>
      <c r="D112" s="229" t="s">
        <v>153</v>
      </c>
      <c r="E112" s="229" t="s">
        <v>545</v>
      </c>
      <c r="F112" s="229" t="s">
        <v>843</v>
      </c>
      <c r="G112" s="230">
        <v>146402</v>
      </c>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c r="FO112" s="169"/>
      <c r="FP112" s="169"/>
      <c r="FQ112" s="169"/>
      <c r="FR112" s="169"/>
      <c r="FS112" s="169"/>
      <c r="FT112" s="169"/>
      <c r="FU112" s="169"/>
      <c r="FV112" s="169"/>
      <c r="FW112" s="169"/>
      <c r="FX112" s="169"/>
      <c r="FY112" s="169"/>
      <c r="FZ112" s="169"/>
      <c r="GA112" s="169"/>
      <c r="GB112" s="169"/>
      <c r="GC112" s="169"/>
      <c r="GD112" s="169"/>
      <c r="GE112" s="169"/>
      <c r="GF112" s="169"/>
      <c r="GG112" s="169"/>
      <c r="GH112" s="169"/>
      <c r="GI112" s="169"/>
      <c r="GJ112" s="169"/>
      <c r="GK112" s="169"/>
      <c r="GL112" s="169"/>
      <c r="GM112" s="169"/>
      <c r="GN112" s="169"/>
      <c r="GO112" s="169"/>
      <c r="GP112" s="169"/>
      <c r="GQ112" s="169"/>
      <c r="GR112" s="169"/>
      <c r="GS112" s="169"/>
      <c r="GT112" s="169"/>
      <c r="GU112" s="169"/>
      <c r="GV112" s="169"/>
      <c r="GW112" s="169"/>
      <c r="GX112" s="169"/>
      <c r="GY112" s="169"/>
      <c r="GZ112" s="169"/>
      <c r="HA112" s="169"/>
      <c r="HB112" s="169"/>
      <c r="HC112" s="169"/>
      <c r="HD112" s="169"/>
      <c r="HE112" s="169"/>
      <c r="HF112" s="169"/>
      <c r="HG112" s="169"/>
      <c r="HH112" s="169"/>
      <c r="HI112" s="169"/>
      <c r="HJ112" s="169"/>
      <c r="HK112" s="169"/>
      <c r="HL112" s="169"/>
      <c r="HM112" s="169"/>
      <c r="HN112" s="169"/>
      <c r="HO112" s="169"/>
      <c r="HP112" s="169"/>
      <c r="HQ112" s="169"/>
      <c r="HR112" s="169"/>
      <c r="HS112" s="169"/>
      <c r="HT112" s="169"/>
      <c r="HU112" s="169"/>
      <c r="HV112" s="169"/>
      <c r="HW112" s="169"/>
      <c r="HX112" s="169"/>
      <c r="HY112" s="169"/>
      <c r="HZ112" s="169"/>
      <c r="IA112" s="169"/>
      <c r="IB112" s="169"/>
      <c r="IC112" s="169"/>
      <c r="ID112" s="169"/>
      <c r="IE112" s="169"/>
      <c r="IF112" s="169"/>
      <c r="IG112" s="169"/>
      <c r="IH112" s="169"/>
      <c r="II112" s="169"/>
      <c r="IJ112" s="169"/>
      <c r="IK112" s="169"/>
      <c r="IL112" s="169"/>
      <c r="IM112" s="169"/>
      <c r="IN112" s="169"/>
      <c r="IO112" s="169"/>
      <c r="IP112" s="169"/>
      <c r="IQ112" s="169"/>
      <c r="IR112" s="169"/>
      <c r="IS112" s="169"/>
      <c r="IT112" s="169"/>
      <c r="IU112" s="169"/>
      <c r="IV112" s="169"/>
    </row>
    <row r="113" spans="1:256" s="9" customFormat="1" ht="13.8" x14ac:dyDescent="0.3">
      <c r="A113" s="229" t="s">
        <v>571</v>
      </c>
      <c r="B113" s="229" t="s">
        <v>5</v>
      </c>
      <c r="C113" s="229" t="s">
        <v>145</v>
      </c>
      <c r="D113" s="229" t="s">
        <v>153</v>
      </c>
      <c r="E113" s="229" t="s">
        <v>545</v>
      </c>
      <c r="F113" s="229" t="s">
        <v>850</v>
      </c>
      <c r="G113" s="230">
        <v>310506</v>
      </c>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c r="BZ113" s="169"/>
      <c r="CA113" s="169"/>
      <c r="CB113" s="169"/>
      <c r="CC113" s="169"/>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69"/>
      <c r="FK113" s="169"/>
      <c r="FL113" s="169"/>
      <c r="FM113" s="169"/>
      <c r="FN113" s="169"/>
      <c r="FO113" s="169"/>
      <c r="FP113" s="169"/>
      <c r="FQ113" s="169"/>
      <c r="FR113" s="169"/>
      <c r="FS113" s="169"/>
      <c r="FT113" s="169"/>
      <c r="FU113" s="169"/>
      <c r="FV113" s="169"/>
      <c r="FW113" s="169"/>
      <c r="FX113" s="169"/>
      <c r="FY113" s="169"/>
      <c r="FZ113" s="169"/>
      <c r="GA113" s="169"/>
      <c r="GB113" s="169"/>
      <c r="GC113" s="169"/>
      <c r="GD113" s="169"/>
      <c r="GE113" s="169"/>
      <c r="GF113" s="169"/>
      <c r="GG113" s="169"/>
      <c r="GH113" s="169"/>
      <c r="GI113" s="169"/>
      <c r="GJ113" s="169"/>
      <c r="GK113" s="169"/>
      <c r="GL113" s="169"/>
      <c r="GM113" s="169"/>
      <c r="GN113" s="169"/>
      <c r="GO113" s="169"/>
      <c r="GP113" s="169"/>
      <c r="GQ113" s="169"/>
      <c r="GR113" s="169"/>
      <c r="GS113" s="169"/>
      <c r="GT113" s="169"/>
      <c r="GU113" s="169"/>
      <c r="GV113" s="169"/>
      <c r="GW113" s="169"/>
      <c r="GX113" s="169"/>
      <c r="GY113" s="169"/>
      <c r="GZ113" s="169"/>
      <c r="HA113" s="169"/>
      <c r="HB113" s="169"/>
      <c r="HC113" s="169"/>
      <c r="HD113" s="169"/>
      <c r="HE113" s="169"/>
      <c r="HF113" s="169"/>
      <c r="HG113" s="169"/>
      <c r="HH113" s="169"/>
      <c r="HI113" s="169"/>
      <c r="HJ113" s="169"/>
      <c r="HK113" s="169"/>
      <c r="HL113" s="169"/>
      <c r="HM113" s="169"/>
      <c r="HN113" s="169"/>
      <c r="HO113" s="169"/>
      <c r="HP113" s="169"/>
      <c r="HQ113" s="169"/>
      <c r="HR113" s="169"/>
      <c r="HS113" s="169"/>
      <c r="HT113" s="169"/>
      <c r="HU113" s="169"/>
      <c r="HV113" s="169"/>
      <c r="HW113" s="169"/>
      <c r="HX113" s="169"/>
      <c r="HY113" s="169"/>
      <c r="HZ113" s="169"/>
      <c r="IA113" s="169"/>
      <c r="IB113" s="169"/>
      <c r="IC113" s="169"/>
      <c r="ID113" s="169"/>
      <c r="IE113" s="169"/>
      <c r="IF113" s="169"/>
      <c r="IG113" s="169"/>
      <c r="IH113" s="169"/>
      <c r="II113" s="169"/>
      <c r="IJ113" s="169"/>
      <c r="IK113" s="169"/>
      <c r="IL113" s="169"/>
      <c r="IM113" s="169"/>
      <c r="IN113" s="169"/>
      <c r="IO113" s="169"/>
      <c r="IP113" s="169"/>
      <c r="IQ113" s="169"/>
      <c r="IR113" s="169"/>
      <c r="IS113" s="169"/>
      <c r="IT113" s="169"/>
      <c r="IU113" s="169"/>
      <c r="IV113" s="169"/>
    </row>
    <row r="114" spans="1:256" s="9" customFormat="1" ht="13.8" x14ac:dyDescent="0.3">
      <c r="A114" s="229" t="s">
        <v>572</v>
      </c>
      <c r="B114" s="229" t="s">
        <v>5</v>
      </c>
      <c r="C114" s="229" t="s">
        <v>145</v>
      </c>
      <c r="D114" s="229" t="s">
        <v>153</v>
      </c>
      <c r="E114" s="229" t="s">
        <v>545</v>
      </c>
      <c r="F114" s="229" t="s">
        <v>850</v>
      </c>
      <c r="G114" s="230">
        <v>567124</v>
      </c>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69"/>
      <c r="FK114" s="169"/>
      <c r="FL114" s="169"/>
      <c r="FM114" s="169"/>
      <c r="FN114" s="169"/>
      <c r="FO114" s="169"/>
      <c r="FP114" s="169"/>
      <c r="FQ114" s="169"/>
      <c r="FR114" s="169"/>
      <c r="FS114" s="169"/>
      <c r="FT114" s="169"/>
      <c r="FU114" s="169"/>
      <c r="FV114" s="169"/>
      <c r="FW114" s="169"/>
      <c r="FX114" s="169"/>
      <c r="FY114" s="169"/>
      <c r="FZ114" s="169"/>
      <c r="GA114" s="169"/>
      <c r="GB114" s="169"/>
      <c r="GC114" s="169"/>
      <c r="GD114" s="169"/>
      <c r="GE114" s="169"/>
      <c r="GF114" s="169"/>
      <c r="GG114" s="169"/>
      <c r="GH114" s="169"/>
      <c r="GI114" s="169"/>
      <c r="GJ114" s="169"/>
      <c r="GK114" s="169"/>
      <c r="GL114" s="169"/>
      <c r="GM114" s="169"/>
      <c r="GN114" s="169"/>
      <c r="GO114" s="169"/>
      <c r="GP114" s="169"/>
      <c r="GQ114" s="169"/>
      <c r="GR114" s="169"/>
      <c r="GS114" s="169"/>
      <c r="GT114" s="169"/>
      <c r="GU114" s="169"/>
      <c r="GV114" s="169"/>
      <c r="GW114" s="169"/>
      <c r="GX114" s="169"/>
      <c r="GY114" s="169"/>
      <c r="GZ114" s="169"/>
      <c r="HA114" s="169"/>
      <c r="HB114" s="169"/>
      <c r="HC114" s="169"/>
      <c r="HD114" s="169"/>
      <c r="HE114" s="169"/>
      <c r="HF114" s="169"/>
      <c r="HG114" s="169"/>
      <c r="HH114" s="169"/>
      <c r="HI114" s="169"/>
      <c r="HJ114" s="169"/>
      <c r="HK114" s="169"/>
      <c r="HL114" s="169"/>
      <c r="HM114" s="169"/>
      <c r="HN114" s="169"/>
      <c r="HO114" s="169"/>
      <c r="HP114" s="169"/>
      <c r="HQ114" s="169"/>
      <c r="HR114" s="169"/>
      <c r="HS114" s="169"/>
      <c r="HT114" s="169"/>
      <c r="HU114" s="169"/>
      <c r="HV114" s="169"/>
      <c r="HW114" s="169"/>
      <c r="HX114" s="169"/>
      <c r="HY114" s="169"/>
      <c r="HZ114" s="169"/>
      <c r="IA114" s="169"/>
      <c r="IB114" s="169"/>
      <c r="IC114" s="169"/>
      <c r="ID114" s="169"/>
      <c r="IE114" s="169"/>
      <c r="IF114" s="169"/>
      <c r="IG114" s="169"/>
      <c r="IH114" s="169"/>
      <c r="II114" s="169"/>
      <c r="IJ114" s="169"/>
      <c r="IK114" s="169"/>
      <c r="IL114" s="169"/>
      <c r="IM114" s="169"/>
      <c r="IN114" s="169"/>
      <c r="IO114" s="169"/>
      <c r="IP114" s="169"/>
      <c r="IQ114" s="169"/>
      <c r="IR114" s="169"/>
      <c r="IS114" s="169"/>
      <c r="IT114" s="169"/>
      <c r="IU114" s="169"/>
      <c r="IV114" s="169"/>
    </row>
    <row r="115" spans="1:256" s="9" customFormat="1" ht="13.8" x14ac:dyDescent="0.3">
      <c r="A115" s="229" t="s">
        <v>573</v>
      </c>
      <c r="B115" s="229" t="s">
        <v>5</v>
      </c>
      <c r="C115" s="229" t="s">
        <v>145</v>
      </c>
      <c r="D115" s="229" t="s">
        <v>153</v>
      </c>
      <c r="E115" s="229" t="s">
        <v>545</v>
      </c>
      <c r="F115" s="229" t="s">
        <v>850</v>
      </c>
      <c r="G115" s="230">
        <v>51386</v>
      </c>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c r="FF115" s="169"/>
      <c r="FG115" s="169"/>
      <c r="FH115" s="169"/>
      <c r="FI115" s="169"/>
      <c r="FJ115" s="169"/>
      <c r="FK115" s="169"/>
      <c r="FL115" s="169"/>
      <c r="FM115" s="169"/>
      <c r="FN115" s="169"/>
      <c r="FO115" s="169"/>
      <c r="FP115" s="169"/>
      <c r="FQ115" s="169"/>
      <c r="FR115" s="169"/>
      <c r="FS115" s="169"/>
      <c r="FT115" s="169"/>
      <c r="FU115" s="169"/>
      <c r="FV115" s="169"/>
      <c r="FW115" s="169"/>
      <c r="FX115" s="169"/>
      <c r="FY115" s="169"/>
      <c r="FZ115" s="169"/>
      <c r="GA115" s="169"/>
      <c r="GB115" s="169"/>
      <c r="GC115" s="169"/>
      <c r="GD115" s="169"/>
      <c r="GE115" s="169"/>
      <c r="GF115" s="169"/>
      <c r="GG115" s="169"/>
      <c r="GH115" s="169"/>
      <c r="GI115" s="169"/>
      <c r="GJ115" s="169"/>
      <c r="GK115" s="169"/>
      <c r="GL115" s="169"/>
      <c r="GM115" s="169"/>
      <c r="GN115" s="169"/>
      <c r="GO115" s="169"/>
      <c r="GP115" s="169"/>
      <c r="GQ115" s="169"/>
      <c r="GR115" s="169"/>
      <c r="GS115" s="169"/>
      <c r="GT115" s="169"/>
      <c r="GU115" s="169"/>
      <c r="GV115" s="169"/>
      <c r="GW115" s="169"/>
      <c r="GX115" s="169"/>
      <c r="GY115" s="169"/>
      <c r="GZ115" s="169"/>
      <c r="HA115" s="169"/>
      <c r="HB115" s="169"/>
      <c r="HC115" s="169"/>
      <c r="HD115" s="169"/>
      <c r="HE115" s="169"/>
      <c r="HF115" s="169"/>
      <c r="HG115" s="169"/>
      <c r="HH115" s="169"/>
      <c r="HI115" s="169"/>
      <c r="HJ115" s="169"/>
      <c r="HK115" s="169"/>
      <c r="HL115" s="169"/>
      <c r="HM115" s="169"/>
      <c r="HN115" s="169"/>
      <c r="HO115" s="169"/>
      <c r="HP115" s="169"/>
      <c r="HQ115" s="169"/>
      <c r="HR115" s="169"/>
      <c r="HS115" s="169"/>
      <c r="HT115" s="169"/>
      <c r="HU115" s="169"/>
      <c r="HV115" s="169"/>
      <c r="HW115" s="169"/>
      <c r="HX115" s="169"/>
      <c r="HY115" s="169"/>
      <c r="HZ115" s="169"/>
      <c r="IA115" s="169"/>
      <c r="IB115" s="169"/>
      <c r="IC115" s="169"/>
      <c r="ID115" s="169"/>
      <c r="IE115" s="169"/>
      <c r="IF115" s="169"/>
      <c r="IG115" s="169"/>
      <c r="IH115" s="169"/>
      <c r="II115" s="169"/>
      <c r="IJ115" s="169"/>
      <c r="IK115" s="169"/>
      <c r="IL115" s="169"/>
      <c r="IM115" s="169"/>
      <c r="IN115" s="169"/>
      <c r="IO115" s="169"/>
      <c r="IP115" s="169"/>
      <c r="IQ115" s="169"/>
      <c r="IR115" s="169"/>
      <c r="IS115" s="169"/>
      <c r="IT115" s="169"/>
      <c r="IU115" s="169"/>
      <c r="IV115" s="169"/>
    </row>
    <row r="116" spans="1:256" s="9" customFormat="1" ht="13.8" x14ac:dyDescent="0.3">
      <c r="A116" s="229" t="s">
        <v>574</v>
      </c>
      <c r="B116" s="229" t="s">
        <v>5</v>
      </c>
      <c r="C116" s="229" t="s">
        <v>145</v>
      </c>
      <c r="D116" s="229" t="s">
        <v>153</v>
      </c>
      <c r="E116" s="229" t="s">
        <v>545</v>
      </c>
      <c r="F116" s="229" t="s">
        <v>843</v>
      </c>
      <c r="G116" s="230">
        <v>20546</v>
      </c>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c r="EI116" s="169"/>
      <c r="EJ116" s="169"/>
      <c r="EK116" s="169"/>
      <c r="EL116" s="169"/>
      <c r="EM116" s="169"/>
      <c r="EN116" s="169"/>
      <c r="EO116" s="169"/>
      <c r="EP116" s="169"/>
      <c r="EQ116" s="169"/>
      <c r="ER116" s="169"/>
      <c r="ES116" s="169"/>
      <c r="ET116" s="169"/>
      <c r="EU116" s="169"/>
      <c r="EV116" s="169"/>
      <c r="EW116" s="169"/>
      <c r="EX116" s="169"/>
      <c r="EY116" s="169"/>
      <c r="EZ116" s="169"/>
      <c r="FA116" s="169"/>
      <c r="FB116" s="169"/>
      <c r="FC116" s="169"/>
      <c r="FD116" s="169"/>
      <c r="FE116" s="169"/>
      <c r="FF116" s="169"/>
      <c r="FG116" s="169"/>
      <c r="FH116" s="169"/>
      <c r="FI116" s="169"/>
      <c r="FJ116" s="169"/>
      <c r="FK116" s="169"/>
      <c r="FL116" s="169"/>
      <c r="FM116" s="169"/>
      <c r="FN116" s="169"/>
      <c r="FO116" s="169"/>
      <c r="FP116" s="169"/>
      <c r="FQ116" s="169"/>
      <c r="FR116" s="169"/>
      <c r="FS116" s="169"/>
      <c r="FT116" s="169"/>
      <c r="FU116" s="169"/>
      <c r="FV116" s="169"/>
      <c r="FW116" s="169"/>
      <c r="FX116" s="169"/>
      <c r="FY116" s="169"/>
      <c r="FZ116" s="169"/>
      <c r="GA116" s="169"/>
      <c r="GB116" s="169"/>
      <c r="GC116" s="169"/>
      <c r="GD116" s="169"/>
      <c r="GE116" s="169"/>
      <c r="GF116" s="169"/>
      <c r="GG116" s="169"/>
      <c r="GH116" s="169"/>
      <c r="GI116" s="169"/>
      <c r="GJ116" s="169"/>
      <c r="GK116" s="169"/>
      <c r="GL116" s="169"/>
      <c r="GM116" s="169"/>
      <c r="GN116" s="169"/>
      <c r="GO116" s="169"/>
      <c r="GP116" s="169"/>
      <c r="GQ116" s="169"/>
      <c r="GR116" s="169"/>
      <c r="GS116" s="169"/>
      <c r="GT116" s="169"/>
      <c r="GU116" s="169"/>
      <c r="GV116" s="169"/>
      <c r="GW116" s="169"/>
      <c r="GX116" s="169"/>
      <c r="GY116" s="169"/>
      <c r="GZ116" s="169"/>
      <c r="HA116" s="169"/>
      <c r="HB116" s="169"/>
      <c r="HC116" s="169"/>
      <c r="HD116" s="169"/>
      <c r="HE116" s="169"/>
      <c r="HF116" s="169"/>
      <c r="HG116" s="169"/>
      <c r="HH116" s="169"/>
      <c r="HI116" s="169"/>
      <c r="HJ116" s="169"/>
      <c r="HK116" s="169"/>
      <c r="HL116" s="169"/>
      <c r="HM116" s="169"/>
      <c r="HN116" s="169"/>
      <c r="HO116" s="169"/>
      <c r="HP116" s="169"/>
      <c r="HQ116" s="169"/>
      <c r="HR116" s="169"/>
      <c r="HS116" s="169"/>
      <c r="HT116" s="169"/>
      <c r="HU116" s="169"/>
      <c r="HV116" s="169"/>
      <c r="HW116" s="169"/>
      <c r="HX116" s="169"/>
      <c r="HY116" s="169"/>
      <c r="HZ116" s="169"/>
      <c r="IA116" s="169"/>
      <c r="IB116" s="169"/>
      <c r="IC116" s="169"/>
      <c r="ID116" s="169"/>
      <c r="IE116" s="169"/>
      <c r="IF116" s="169"/>
      <c r="IG116" s="169"/>
      <c r="IH116" s="169"/>
      <c r="II116" s="169"/>
      <c r="IJ116" s="169"/>
      <c r="IK116" s="169"/>
      <c r="IL116" s="169"/>
      <c r="IM116" s="169"/>
      <c r="IN116" s="169"/>
      <c r="IO116" s="169"/>
      <c r="IP116" s="169"/>
      <c r="IQ116" s="169"/>
      <c r="IR116" s="169"/>
      <c r="IS116" s="169"/>
      <c r="IT116" s="169"/>
      <c r="IU116" s="169"/>
      <c r="IV116" s="169"/>
    </row>
    <row r="117" spans="1:256" s="9" customFormat="1" ht="13.8" x14ac:dyDescent="0.3">
      <c r="A117" s="229" t="s">
        <v>575</v>
      </c>
      <c r="B117" s="229" t="s">
        <v>5</v>
      </c>
      <c r="C117" s="229" t="s">
        <v>145</v>
      </c>
      <c r="D117" s="229" t="s">
        <v>153</v>
      </c>
      <c r="E117" s="229" t="s">
        <v>545</v>
      </c>
      <c r="F117" s="229" t="s">
        <v>455</v>
      </c>
      <c r="G117" s="230">
        <v>49044</v>
      </c>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c r="FF117" s="169"/>
      <c r="FG117" s="169"/>
      <c r="FH117" s="169"/>
      <c r="FI117" s="169"/>
      <c r="FJ117" s="169"/>
      <c r="FK117" s="169"/>
      <c r="FL117" s="169"/>
      <c r="FM117" s="169"/>
      <c r="FN117" s="169"/>
      <c r="FO117" s="169"/>
      <c r="FP117" s="169"/>
      <c r="FQ117" s="169"/>
      <c r="FR117" s="169"/>
      <c r="FS117" s="169"/>
      <c r="FT117" s="169"/>
      <c r="FU117" s="169"/>
      <c r="FV117" s="169"/>
      <c r="FW117" s="169"/>
      <c r="FX117" s="169"/>
      <c r="FY117" s="169"/>
      <c r="FZ117" s="169"/>
      <c r="GA117" s="169"/>
      <c r="GB117" s="169"/>
      <c r="GC117" s="169"/>
      <c r="GD117" s="169"/>
      <c r="GE117" s="169"/>
      <c r="GF117" s="169"/>
      <c r="GG117" s="169"/>
      <c r="GH117" s="169"/>
      <c r="GI117" s="169"/>
      <c r="GJ117" s="169"/>
      <c r="GK117" s="169"/>
      <c r="GL117" s="169"/>
      <c r="GM117" s="169"/>
      <c r="GN117" s="169"/>
      <c r="GO117" s="169"/>
      <c r="GP117" s="169"/>
      <c r="GQ117" s="169"/>
      <c r="GR117" s="169"/>
      <c r="GS117" s="169"/>
      <c r="GT117" s="169"/>
      <c r="GU117" s="169"/>
      <c r="GV117" s="169"/>
      <c r="GW117" s="169"/>
      <c r="GX117" s="169"/>
      <c r="GY117" s="169"/>
      <c r="GZ117" s="169"/>
      <c r="HA117" s="169"/>
      <c r="HB117" s="169"/>
      <c r="HC117" s="169"/>
      <c r="HD117" s="169"/>
      <c r="HE117" s="169"/>
      <c r="HF117" s="169"/>
      <c r="HG117" s="169"/>
      <c r="HH117" s="169"/>
      <c r="HI117" s="169"/>
      <c r="HJ117" s="169"/>
      <c r="HK117" s="169"/>
      <c r="HL117" s="169"/>
      <c r="HM117" s="169"/>
      <c r="HN117" s="169"/>
      <c r="HO117" s="169"/>
      <c r="HP117" s="169"/>
      <c r="HQ117" s="169"/>
      <c r="HR117" s="169"/>
      <c r="HS117" s="169"/>
      <c r="HT117" s="169"/>
      <c r="HU117" s="169"/>
      <c r="HV117" s="169"/>
      <c r="HW117" s="169"/>
      <c r="HX117" s="169"/>
      <c r="HY117" s="169"/>
      <c r="HZ117" s="169"/>
      <c r="IA117" s="169"/>
      <c r="IB117" s="169"/>
      <c r="IC117" s="169"/>
      <c r="ID117" s="169"/>
      <c r="IE117" s="169"/>
      <c r="IF117" s="169"/>
      <c r="IG117" s="169"/>
      <c r="IH117" s="169"/>
      <c r="II117" s="169"/>
      <c r="IJ117" s="169"/>
      <c r="IK117" s="169"/>
      <c r="IL117" s="169"/>
      <c r="IM117" s="169"/>
      <c r="IN117" s="169"/>
      <c r="IO117" s="169"/>
      <c r="IP117" s="169"/>
      <c r="IQ117" s="169"/>
      <c r="IR117" s="169"/>
      <c r="IS117" s="169"/>
      <c r="IT117" s="169"/>
      <c r="IU117" s="169"/>
      <c r="IV117" s="169"/>
    </row>
    <row r="118" spans="1:256" s="9" customFormat="1" ht="13.8" x14ac:dyDescent="0.3">
      <c r="A118" s="229" t="s">
        <v>576</v>
      </c>
      <c r="B118" s="229" t="s">
        <v>5</v>
      </c>
      <c r="C118" s="229" t="s">
        <v>145</v>
      </c>
      <c r="D118" s="229" t="s">
        <v>153</v>
      </c>
      <c r="E118" s="229" t="s">
        <v>545</v>
      </c>
      <c r="F118" s="229" t="s">
        <v>455</v>
      </c>
      <c r="G118" s="230">
        <v>31923</v>
      </c>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c r="FF118" s="169"/>
      <c r="FG118" s="169"/>
      <c r="FH118" s="169"/>
      <c r="FI118" s="169"/>
      <c r="FJ118" s="169"/>
      <c r="FK118" s="169"/>
      <c r="FL118" s="169"/>
      <c r="FM118" s="169"/>
      <c r="FN118" s="169"/>
      <c r="FO118" s="169"/>
      <c r="FP118" s="169"/>
      <c r="FQ118" s="169"/>
      <c r="FR118" s="169"/>
      <c r="FS118" s="169"/>
      <c r="FT118" s="169"/>
      <c r="FU118" s="169"/>
      <c r="FV118" s="169"/>
      <c r="FW118" s="169"/>
      <c r="FX118" s="169"/>
      <c r="FY118" s="169"/>
      <c r="FZ118" s="169"/>
      <c r="GA118" s="169"/>
      <c r="GB118" s="169"/>
      <c r="GC118" s="169"/>
      <c r="GD118" s="169"/>
      <c r="GE118" s="169"/>
      <c r="GF118" s="169"/>
      <c r="GG118" s="169"/>
      <c r="GH118" s="169"/>
      <c r="GI118" s="169"/>
      <c r="GJ118" s="169"/>
      <c r="GK118" s="169"/>
      <c r="GL118" s="169"/>
      <c r="GM118" s="169"/>
      <c r="GN118" s="169"/>
      <c r="GO118" s="169"/>
      <c r="GP118" s="169"/>
      <c r="GQ118" s="169"/>
      <c r="GR118" s="169"/>
      <c r="GS118" s="169"/>
      <c r="GT118" s="169"/>
      <c r="GU118" s="169"/>
      <c r="GV118" s="169"/>
      <c r="GW118" s="169"/>
      <c r="GX118" s="169"/>
      <c r="GY118" s="169"/>
      <c r="GZ118" s="169"/>
      <c r="HA118" s="169"/>
      <c r="HB118" s="169"/>
      <c r="HC118" s="169"/>
      <c r="HD118" s="169"/>
      <c r="HE118" s="169"/>
      <c r="HF118" s="169"/>
      <c r="HG118" s="169"/>
      <c r="HH118" s="169"/>
      <c r="HI118" s="169"/>
      <c r="HJ118" s="169"/>
      <c r="HK118" s="169"/>
      <c r="HL118" s="169"/>
      <c r="HM118" s="169"/>
      <c r="HN118" s="169"/>
      <c r="HO118" s="169"/>
      <c r="HP118" s="169"/>
      <c r="HQ118" s="169"/>
      <c r="HR118" s="169"/>
      <c r="HS118" s="169"/>
      <c r="HT118" s="169"/>
      <c r="HU118" s="169"/>
      <c r="HV118" s="169"/>
      <c r="HW118" s="169"/>
      <c r="HX118" s="169"/>
      <c r="HY118" s="169"/>
      <c r="HZ118" s="169"/>
      <c r="IA118" s="169"/>
      <c r="IB118" s="169"/>
      <c r="IC118" s="169"/>
      <c r="ID118" s="169"/>
      <c r="IE118" s="169"/>
      <c r="IF118" s="169"/>
      <c r="IG118" s="169"/>
      <c r="IH118" s="169"/>
      <c r="II118" s="169"/>
      <c r="IJ118" s="169"/>
      <c r="IK118" s="169"/>
      <c r="IL118" s="169"/>
      <c r="IM118" s="169"/>
      <c r="IN118" s="169"/>
      <c r="IO118" s="169"/>
      <c r="IP118" s="169"/>
      <c r="IQ118" s="169"/>
      <c r="IR118" s="169"/>
      <c r="IS118" s="169"/>
      <c r="IT118" s="169"/>
      <c r="IU118" s="169"/>
      <c r="IV118" s="169"/>
    </row>
    <row r="119" spans="1:256" s="9" customFormat="1" ht="13.8" x14ac:dyDescent="0.3">
      <c r="A119" s="229" t="s">
        <v>577</v>
      </c>
      <c r="B119" s="229" t="s">
        <v>5</v>
      </c>
      <c r="C119" s="229" t="s">
        <v>145</v>
      </c>
      <c r="D119" s="229" t="s">
        <v>153</v>
      </c>
      <c r="E119" s="229" t="s">
        <v>545</v>
      </c>
      <c r="F119" s="229" t="s">
        <v>455</v>
      </c>
      <c r="G119" s="230">
        <v>260184</v>
      </c>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c r="FF119" s="169"/>
      <c r="FG119" s="169"/>
      <c r="FH119" s="169"/>
      <c r="FI119" s="169"/>
      <c r="FJ119" s="169"/>
      <c r="FK119" s="169"/>
      <c r="FL119" s="169"/>
      <c r="FM119" s="169"/>
      <c r="FN119" s="169"/>
      <c r="FO119" s="169"/>
      <c r="FP119" s="169"/>
      <c r="FQ119" s="169"/>
      <c r="FR119" s="169"/>
      <c r="FS119" s="169"/>
      <c r="FT119" s="169"/>
      <c r="FU119" s="169"/>
      <c r="FV119" s="169"/>
      <c r="FW119" s="169"/>
      <c r="FX119" s="169"/>
      <c r="FY119" s="169"/>
      <c r="FZ119" s="169"/>
      <c r="GA119" s="169"/>
      <c r="GB119" s="169"/>
      <c r="GC119" s="169"/>
      <c r="GD119" s="169"/>
      <c r="GE119" s="169"/>
      <c r="GF119" s="169"/>
      <c r="GG119" s="169"/>
      <c r="GH119" s="169"/>
      <c r="GI119" s="169"/>
      <c r="GJ119" s="169"/>
      <c r="GK119" s="169"/>
      <c r="GL119" s="169"/>
      <c r="GM119" s="169"/>
      <c r="GN119" s="169"/>
      <c r="GO119" s="169"/>
      <c r="GP119" s="169"/>
      <c r="GQ119" s="169"/>
      <c r="GR119" s="169"/>
      <c r="GS119" s="169"/>
      <c r="GT119" s="169"/>
      <c r="GU119" s="169"/>
      <c r="GV119" s="169"/>
      <c r="GW119" s="169"/>
      <c r="GX119" s="169"/>
      <c r="GY119" s="169"/>
      <c r="GZ119" s="169"/>
      <c r="HA119" s="169"/>
      <c r="HB119" s="169"/>
      <c r="HC119" s="169"/>
      <c r="HD119" s="169"/>
      <c r="HE119" s="169"/>
      <c r="HF119" s="169"/>
      <c r="HG119" s="169"/>
      <c r="HH119" s="169"/>
      <c r="HI119" s="169"/>
      <c r="HJ119" s="169"/>
      <c r="HK119" s="169"/>
      <c r="HL119" s="169"/>
      <c r="HM119" s="169"/>
      <c r="HN119" s="169"/>
      <c r="HO119" s="169"/>
      <c r="HP119" s="169"/>
      <c r="HQ119" s="169"/>
      <c r="HR119" s="169"/>
      <c r="HS119" s="169"/>
      <c r="HT119" s="169"/>
      <c r="HU119" s="169"/>
      <c r="HV119" s="169"/>
      <c r="HW119" s="169"/>
      <c r="HX119" s="169"/>
      <c r="HY119" s="169"/>
      <c r="HZ119" s="169"/>
      <c r="IA119" s="169"/>
      <c r="IB119" s="169"/>
      <c r="IC119" s="169"/>
      <c r="ID119" s="169"/>
      <c r="IE119" s="169"/>
      <c r="IF119" s="169"/>
      <c r="IG119" s="169"/>
      <c r="IH119" s="169"/>
      <c r="II119" s="169"/>
      <c r="IJ119" s="169"/>
      <c r="IK119" s="169"/>
      <c r="IL119" s="169"/>
      <c r="IM119" s="169"/>
      <c r="IN119" s="169"/>
      <c r="IO119" s="169"/>
      <c r="IP119" s="169"/>
      <c r="IQ119" s="169"/>
      <c r="IR119" s="169"/>
      <c r="IS119" s="169"/>
      <c r="IT119" s="169"/>
      <c r="IU119" s="169"/>
      <c r="IV119" s="169"/>
    </row>
    <row r="120" spans="1:256" s="9" customFormat="1" ht="13.8" x14ac:dyDescent="0.3">
      <c r="A120" s="229" t="s">
        <v>578</v>
      </c>
      <c r="B120" s="229" t="s">
        <v>5</v>
      </c>
      <c r="C120" s="229" t="s">
        <v>145</v>
      </c>
      <c r="D120" s="229" t="s">
        <v>153</v>
      </c>
      <c r="E120" s="229" t="s">
        <v>545</v>
      </c>
      <c r="F120" s="229" t="s">
        <v>455</v>
      </c>
      <c r="G120" s="230">
        <v>911095</v>
      </c>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c r="FO120" s="169"/>
      <c r="FP120" s="169"/>
      <c r="FQ120" s="169"/>
      <c r="FR120" s="169"/>
      <c r="FS120" s="169"/>
      <c r="FT120" s="169"/>
      <c r="FU120" s="169"/>
      <c r="FV120" s="169"/>
      <c r="FW120" s="169"/>
      <c r="FX120" s="169"/>
      <c r="FY120" s="169"/>
      <c r="FZ120" s="169"/>
      <c r="GA120" s="169"/>
      <c r="GB120" s="169"/>
      <c r="GC120" s="169"/>
      <c r="GD120" s="169"/>
      <c r="GE120" s="169"/>
      <c r="GF120" s="169"/>
      <c r="GG120" s="169"/>
      <c r="GH120" s="169"/>
      <c r="GI120" s="169"/>
      <c r="GJ120" s="169"/>
      <c r="GK120" s="169"/>
      <c r="GL120" s="169"/>
      <c r="GM120" s="169"/>
      <c r="GN120" s="169"/>
      <c r="GO120" s="169"/>
      <c r="GP120" s="169"/>
      <c r="GQ120" s="169"/>
      <c r="GR120" s="169"/>
      <c r="GS120" s="169"/>
      <c r="GT120" s="169"/>
      <c r="GU120" s="169"/>
      <c r="GV120" s="169"/>
      <c r="GW120" s="169"/>
      <c r="GX120" s="169"/>
      <c r="GY120" s="169"/>
      <c r="GZ120" s="169"/>
      <c r="HA120" s="169"/>
      <c r="HB120" s="169"/>
      <c r="HC120" s="169"/>
      <c r="HD120" s="169"/>
      <c r="HE120" s="169"/>
      <c r="HF120" s="169"/>
      <c r="HG120" s="169"/>
      <c r="HH120" s="169"/>
      <c r="HI120" s="169"/>
      <c r="HJ120" s="169"/>
      <c r="HK120" s="169"/>
      <c r="HL120" s="169"/>
      <c r="HM120" s="169"/>
      <c r="HN120" s="169"/>
      <c r="HO120" s="169"/>
      <c r="HP120" s="169"/>
      <c r="HQ120" s="169"/>
      <c r="HR120" s="169"/>
      <c r="HS120" s="169"/>
      <c r="HT120" s="169"/>
      <c r="HU120" s="169"/>
      <c r="HV120" s="169"/>
      <c r="HW120" s="169"/>
      <c r="HX120" s="169"/>
      <c r="HY120" s="169"/>
      <c r="HZ120" s="169"/>
      <c r="IA120" s="169"/>
      <c r="IB120" s="169"/>
      <c r="IC120" s="169"/>
      <c r="ID120" s="169"/>
      <c r="IE120" s="169"/>
      <c r="IF120" s="169"/>
      <c r="IG120" s="169"/>
      <c r="IH120" s="169"/>
      <c r="II120" s="169"/>
      <c r="IJ120" s="169"/>
      <c r="IK120" s="169"/>
      <c r="IL120" s="169"/>
      <c r="IM120" s="169"/>
      <c r="IN120" s="169"/>
      <c r="IO120" s="169"/>
      <c r="IP120" s="169"/>
      <c r="IQ120" s="169"/>
      <c r="IR120" s="169"/>
      <c r="IS120" s="169"/>
      <c r="IT120" s="169"/>
      <c r="IU120" s="169"/>
      <c r="IV120" s="169"/>
    </row>
    <row r="121" spans="1:256" s="9" customFormat="1" ht="13.8" x14ac:dyDescent="0.3">
      <c r="A121" s="229" t="s">
        <v>579</v>
      </c>
      <c r="B121" s="229" t="s">
        <v>5</v>
      </c>
      <c r="C121" s="229" t="s">
        <v>145</v>
      </c>
      <c r="D121" s="229" t="s">
        <v>153</v>
      </c>
      <c r="E121" s="229" t="s">
        <v>580</v>
      </c>
      <c r="F121" s="229" t="s">
        <v>843</v>
      </c>
      <c r="G121" s="230">
        <v>2164234</v>
      </c>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C121" s="169"/>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c r="FO121" s="169"/>
      <c r="FP121" s="169"/>
      <c r="FQ121" s="169"/>
      <c r="FR121" s="169"/>
      <c r="FS121" s="169"/>
      <c r="FT121" s="169"/>
      <c r="FU121" s="169"/>
      <c r="FV121" s="169"/>
      <c r="FW121" s="169"/>
      <c r="FX121" s="169"/>
      <c r="FY121" s="169"/>
      <c r="FZ121" s="169"/>
      <c r="GA121" s="169"/>
      <c r="GB121" s="169"/>
      <c r="GC121" s="169"/>
      <c r="GD121" s="169"/>
      <c r="GE121" s="169"/>
      <c r="GF121" s="169"/>
      <c r="GG121" s="169"/>
      <c r="GH121" s="169"/>
      <c r="GI121" s="169"/>
      <c r="GJ121" s="169"/>
      <c r="GK121" s="169"/>
      <c r="GL121" s="169"/>
      <c r="GM121" s="169"/>
      <c r="GN121" s="169"/>
      <c r="GO121" s="169"/>
      <c r="GP121" s="169"/>
      <c r="GQ121" s="169"/>
      <c r="GR121" s="169"/>
      <c r="GS121" s="169"/>
      <c r="GT121" s="169"/>
      <c r="GU121" s="169"/>
      <c r="GV121" s="169"/>
      <c r="GW121" s="169"/>
      <c r="GX121" s="169"/>
      <c r="GY121" s="169"/>
      <c r="GZ121" s="169"/>
      <c r="HA121" s="169"/>
      <c r="HB121" s="169"/>
      <c r="HC121" s="169"/>
      <c r="HD121" s="169"/>
      <c r="HE121" s="169"/>
      <c r="HF121" s="169"/>
      <c r="HG121" s="169"/>
      <c r="HH121" s="169"/>
      <c r="HI121" s="169"/>
      <c r="HJ121" s="169"/>
      <c r="HK121" s="169"/>
      <c r="HL121" s="169"/>
      <c r="HM121" s="169"/>
      <c r="HN121" s="169"/>
      <c r="HO121" s="169"/>
      <c r="HP121" s="169"/>
      <c r="HQ121" s="169"/>
      <c r="HR121" s="169"/>
      <c r="HS121" s="169"/>
      <c r="HT121" s="169"/>
      <c r="HU121" s="169"/>
      <c r="HV121" s="169"/>
      <c r="HW121" s="169"/>
      <c r="HX121" s="169"/>
      <c r="HY121" s="169"/>
      <c r="HZ121" s="169"/>
      <c r="IA121" s="169"/>
      <c r="IB121" s="169"/>
      <c r="IC121" s="169"/>
      <c r="ID121" s="169"/>
      <c r="IE121" s="169"/>
      <c r="IF121" s="169"/>
      <c r="IG121" s="169"/>
      <c r="IH121" s="169"/>
      <c r="II121" s="169"/>
      <c r="IJ121" s="169"/>
      <c r="IK121" s="169"/>
      <c r="IL121" s="169"/>
      <c r="IM121" s="169"/>
      <c r="IN121" s="169"/>
      <c r="IO121" s="169"/>
      <c r="IP121" s="169"/>
      <c r="IQ121" s="169"/>
      <c r="IR121" s="169"/>
      <c r="IS121" s="169"/>
      <c r="IT121" s="169"/>
      <c r="IU121" s="169"/>
      <c r="IV121" s="169"/>
    </row>
    <row r="122" spans="1:256" s="9" customFormat="1" ht="13.8" x14ac:dyDescent="0.3">
      <c r="A122" s="229" t="s">
        <v>581</v>
      </c>
      <c r="B122" s="229" t="s">
        <v>5</v>
      </c>
      <c r="C122" s="229" t="s">
        <v>145</v>
      </c>
      <c r="D122" s="229" t="s">
        <v>153</v>
      </c>
      <c r="E122" s="229" t="s">
        <v>580</v>
      </c>
      <c r="F122" s="229" t="s">
        <v>582</v>
      </c>
      <c r="G122" s="230">
        <v>482916</v>
      </c>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69"/>
      <c r="FK122" s="169"/>
      <c r="FL122" s="169"/>
      <c r="FM122" s="169"/>
      <c r="FN122" s="169"/>
      <c r="FO122" s="169"/>
      <c r="FP122" s="169"/>
      <c r="FQ122" s="169"/>
      <c r="FR122" s="169"/>
      <c r="FS122" s="169"/>
      <c r="FT122" s="169"/>
      <c r="FU122" s="169"/>
      <c r="FV122" s="169"/>
      <c r="FW122" s="169"/>
      <c r="FX122" s="169"/>
      <c r="FY122" s="169"/>
      <c r="FZ122" s="169"/>
      <c r="GA122" s="169"/>
      <c r="GB122" s="169"/>
      <c r="GC122" s="169"/>
      <c r="GD122" s="169"/>
      <c r="GE122" s="169"/>
      <c r="GF122" s="169"/>
      <c r="GG122" s="169"/>
      <c r="GH122" s="169"/>
      <c r="GI122" s="169"/>
      <c r="GJ122" s="169"/>
      <c r="GK122" s="169"/>
      <c r="GL122" s="169"/>
      <c r="GM122" s="169"/>
      <c r="GN122" s="169"/>
      <c r="GO122" s="169"/>
      <c r="GP122" s="169"/>
      <c r="GQ122" s="169"/>
      <c r="GR122" s="169"/>
      <c r="GS122" s="169"/>
      <c r="GT122" s="169"/>
      <c r="GU122" s="169"/>
      <c r="GV122" s="169"/>
      <c r="GW122" s="169"/>
      <c r="GX122" s="169"/>
      <c r="GY122" s="169"/>
      <c r="GZ122" s="169"/>
      <c r="HA122" s="169"/>
      <c r="HB122" s="169"/>
      <c r="HC122" s="169"/>
      <c r="HD122" s="169"/>
      <c r="HE122" s="169"/>
      <c r="HF122" s="169"/>
      <c r="HG122" s="169"/>
      <c r="HH122" s="169"/>
      <c r="HI122" s="169"/>
      <c r="HJ122" s="169"/>
      <c r="HK122" s="169"/>
      <c r="HL122" s="169"/>
      <c r="HM122" s="169"/>
      <c r="HN122" s="169"/>
      <c r="HO122" s="169"/>
      <c r="HP122" s="169"/>
      <c r="HQ122" s="169"/>
      <c r="HR122" s="169"/>
      <c r="HS122" s="169"/>
      <c r="HT122" s="169"/>
      <c r="HU122" s="169"/>
      <c r="HV122" s="169"/>
      <c r="HW122" s="169"/>
      <c r="HX122" s="169"/>
      <c r="HY122" s="169"/>
      <c r="HZ122" s="169"/>
      <c r="IA122" s="169"/>
      <c r="IB122" s="169"/>
      <c r="IC122" s="169"/>
      <c r="ID122" s="169"/>
      <c r="IE122" s="169"/>
      <c r="IF122" s="169"/>
      <c r="IG122" s="169"/>
      <c r="IH122" s="169"/>
      <c r="II122" s="169"/>
      <c r="IJ122" s="169"/>
      <c r="IK122" s="169"/>
      <c r="IL122" s="169"/>
      <c r="IM122" s="169"/>
      <c r="IN122" s="169"/>
      <c r="IO122" s="169"/>
      <c r="IP122" s="169"/>
      <c r="IQ122" s="169"/>
      <c r="IR122" s="169"/>
      <c r="IS122" s="169"/>
      <c r="IT122" s="169"/>
      <c r="IU122" s="169"/>
      <c r="IV122" s="169"/>
    </row>
    <row r="123" spans="1:256" s="9" customFormat="1" ht="13.8" x14ac:dyDescent="0.3">
      <c r="A123" s="229" t="s">
        <v>583</v>
      </c>
      <c r="B123" s="229" t="s">
        <v>5</v>
      </c>
      <c r="C123" s="229" t="s">
        <v>145</v>
      </c>
      <c r="D123" s="229" t="s">
        <v>153</v>
      </c>
      <c r="E123" s="229" t="s">
        <v>580</v>
      </c>
      <c r="F123" s="229" t="s">
        <v>584</v>
      </c>
      <c r="G123" s="230">
        <v>723097</v>
      </c>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69"/>
      <c r="FK123" s="169"/>
      <c r="FL123" s="169"/>
      <c r="FM123" s="169"/>
      <c r="FN123" s="169"/>
      <c r="FO123" s="169"/>
      <c r="FP123" s="169"/>
      <c r="FQ123" s="169"/>
      <c r="FR123" s="169"/>
      <c r="FS123" s="169"/>
      <c r="FT123" s="169"/>
      <c r="FU123" s="169"/>
      <c r="FV123" s="169"/>
      <c r="FW123" s="169"/>
      <c r="FX123" s="169"/>
      <c r="FY123" s="169"/>
      <c r="FZ123" s="169"/>
      <c r="GA123" s="169"/>
      <c r="GB123" s="169"/>
      <c r="GC123" s="169"/>
      <c r="GD123" s="169"/>
      <c r="GE123" s="169"/>
      <c r="GF123" s="169"/>
      <c r="GG123" s="169"/>
      <c r="GH123" s="169"/>
      <c r="GI123" s="169"/>
      <c r="GJ123" s="169"/>
      <c r="GK123" s="169"/>
      <c r="GL123" s="169"/>
      <c r="GM123" s="169"/>
      <c r="GN123" s="169"/>
      <c r="GO123" s="169"/>
      <c r="GP123" s="169"/>
      <c r="GQ123" s="169"/>
      <c r="GR123" s="169"/>
      <c r="GS123" s="169"/>
      <c r="GT123" s="169"/>
      <c r="GU123" s="169"/>
      <c r="GV123" s="169"/>
      <c r="GW123" s="169"/>
      <c r="GX123" s="169"/>
      <c r="GY123" s="169"/>
      <c r="GZ123" s="169"/>
      <c r="HA123" s="169"/>
      <c r="HB123" s="169"/>
      <c r="HC123" s="169"/>
      <c r="HD123" s="169"/>
      <c r="HE123" s="169"/>
      <c r="HF123" s="169"/>
      <c r="HG123" s="169"/>
      <c r="HH123" s="169"/>
      <c r="HI123" s="169"/>
      <c r="HJ123" s="169"/>
      <c r="HK123" s="169"/>
      <c r="HL123" s="169"/>
      <c r="HM123" s="169"/>
      <c r="HN123" s="169"/>
      <c r="HO123" s="169"/>
      <c r="HP123" s="169"/>
      <c r="HQ123" s="169"/>
      <c r="HR123" s="169"/>
      <c r="HS123" s="169"/>
      <c r="HT123" s="169"/>
      <c r="HU123" s="169"/>
      <c r="HV123" s="169"/>
      <c r="HW123" s="169"/>
      <c r="HX123" s="169"/>
      <c r="HY123" s="169"/>
      <c r="HZ123" s="169"/>
      <c r="IA123" s="169"/>
      <c r="IB123" s="169"/>
      <c r="IC123" s="169"/>
      <c r="ID123" s="169"/>
      <c r="IE123" s="169"/>
      <c r="IF123" s="169"/>
      <c r="IG123" s="169"/>
      <c r="IH123" s="169"/>
      <c r="II123" s="169"/>
      <c r="IJ123" s="169"/>
      <c r="IK123" s="169"/>
      <c r="IL123" s="169"/>
      <c r="IM123" s="169"/>
      <c r="IN123" s="169"/>
      <c r="IO123" s="169"/>
      <c r="IP123" s="169"/>
      <c r="IQ123" s="169"/>
      <c r="IR123" s="169"/>
      <c r="IS123" s="169"/>
      <c r="IT123" s="169"/>
      <c r="IU123" s="169"/>
      <c r="IV123" s="169"/>
    </row>
    <row r="124" spans="1:256" s="9" customFormat="1" ht="13.8" x14ac:dyDescent="0.3">
      <c r="A124" s="229" t="s">
        <v>585</v>
      </c>
      <c r="B124" s="229" t="s">
        <v>5</v>
      </c>
      <c r="C124" s="229" t="s">
        <v>145</v>
      </c>
      <c r="D124" s="229" t="s">
        <v>153</v>
      </c>
      <c r="E124" s="229" t="s">
        <v>580</v>
      </c>
      <c r="F124" s="229" t="s">
        <v>586</v>
      </c>
      <c r="G124" s="230">
        <v>875599</v>
      </c>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c r="FO124" s="169"/>
      <c r="FP124" s="169"/>
      <c r="FQ124" s="169"/>
      <c r="FR124" s="169"/>
      <c r="FS124" s="169"/>
      <c r="FT124" s="169"/>
      <c r="FU124" s="169"/>
      <c r="FV124" s="169"/>
      <c r="FW124" s="169"/>
      <c r="FX124" s="169"/>
      <c r="FY124" s="169"/>
      <c r="FZ124" s="169"/>
      <c r="GA124" s="169"/>
      <c r="GB124" s="169"/>
      <c r="GC124" s="169"/>
      <c r="GD124" s="169"/>
      <c r="GE124" s="169"/>
      <c r="GF124" s="169"/>
      <c r="GG124" s="169"/>
      <c r="GH124" s="169"/>
      <c r="GI124" s="169"/>
      <c r="GJ124" s="169"/>
      <c r="GK124" s="169"/>
      <c r="GL124" s="169"/>
      <c r="GM124" s="169"/>
      <c r="GN124" s="169"/>
      <c r="GO124" s="169"/>
      <c r="GP124" s="169"/>
      <c r="GQ124" s="169"/>
      <c r="GR124" s="169"/>
      <c r="GS124" s="169"/>
      <c r="GT124" s="169"/>
      <c r="GU124" s="169"/>
      <c r="GV124" s="169"/>
      <c r="GW124" s="169"/>
      <c r="GX124" s="169"/>
      <c r="GY124" s="169"/>
      <c r="GZ124" s="169"/>
      <c r="HA124" s="169"/>
      <c r="HB124" s="169"/>
      <c r="HC124" s="169"/>
      <c r="HD124" s="169"/>
      <c r="HE124" s="169"/>
      <c r="HF124" s="169"/>
      <c r="HG124" s="169"/>
      <c r="HH124" s="169"/>
      <c r="HI124" s="169"/>
      <c r="HJ124" s="169"/>
      <c r="HK124" s="169"/>
      <c r="HL124" s="169"/>
      <c r="HM124" s="169"/>
      <c r="HN124" s="169"/>
      <c r="HO124" s="169"/>
      <c r="HP124" s="169"/>
      <c r="HQ124" s="169"/>
      <c r="HR124" s="169"/>
      <c r="HS124" s="169"/>
      <c r="HT124" s="169"/>
      <c r="HU124" s="169"/>
      <c r="HV124" s="169"/>
      <c r="HW124" s="169"/>
      <c r="HX124" s="169"/>
      <c r="HY124" s="169"/>
      <c r="HZ124" s="169"/>
      <c r="IA124" s="169"/>
      <c r="IB124" s="169"/>
      <c r="IC124" s="169"/>
      <c r="ID124" s="169"/>
      <c r="IE124" s="169"/>
      <c r="IF124" s="169"/>
      <c r="IG124" s="169"/>
      <c r="IH124" s="169"/>
      <c r="II124" s="169"/>
      <c r="IJ124" s="169"/>
      <c r="IK124" s="169"/>
      <c r="IL124" s="169"/>
      <c r="IM124" s="169"/>
      <c r="IN124" s="169"/>
      <c r="IO124" s="169"/>
      <c r="IP124" s="169"/>
      <c r="IQ124" s="169"/>
      <c r="IR124" s="169"/>
      <c r="IS124" s="169"/>
      <c r="IT124" s="169"/>
      <c r="IU124" s="169"/>
      <c r="IV124" s="169"/>
    </row>
    <row r="125" spans="1:256" s="9" customFormat="1" ht="13.8" x14ac:dyDescent="0.3">
      <c r="A125" s="229" t="s">
        <v>587</v>
      </c>
      <c r="B125" s="229" t="s">
        <v>5</v>
      </c>
      <c r="C125" s="229" t="s">
        <v>145</v>
      </c>
      <c r="D125" s="229" t="s">
        <v>153</v>
      </c>
      <c r="E125" s="229" t="s">
        <v>580</v>
      </c>
      <c r="F125" s="229" t="s">
        <v>851</v>
      </c>
      <c r="G125" s="230">
        <v>1119785</v>
      </c>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c r="FO125" s="169"/>
      <c r="FP125" s="169"/>
      <c r="FQ125" s="169"/>
      <c r="FR125" s="169"/>
      <c r="FS125" s="169"/>
      <c r="FT125" s="169"/>
      <c r="FU125" s="169"/>
      <c r="FV125" s="169"/>
      <c r="FW125" s="169"/>
      <c r="FX125" s="169"/>
      <c r="FY125" s="169"/>
      <c r="FZ125" s="169"/>
      <c r="GA125" s="169"/>
      <c r="GB125" s="169"/>
      <c r="GC125" s="169"/>
      <c r="GD125" s="169"/>
      <c r="GE125" s="169"/>
      <c r="GF125" s="169"/>
      <c r="GG125" s="169"/>
      <c r="GH125" s="169"/>
      <c r="GI125" s="169"/>
      <c r="GJ125" s="169"/>
      <c r="GK125" s="169"/>
      <c r="GL125" s="169"/>
      <c r="GM125" s="169"/>
      <c r="GN125" s="169"/>
      <c r="GO125" s="169"/>
      <c r="GP125" s="169"/>
      <c r="GQ125" s="169"/>
      <c r="GR125" s="169"/>
      <c r="GS125" s="169"/>
      <c r="GT125" s="169"/>
      <c r="GU125" s="169"/>
      <c r="GV125" s="169"/>
      <c r="GW125" s="169"/>
      <c r="GX125" s="169"/>
      <c r="GY125" s="169"/>
      <c r="GZ125" s="169"/>
      <c r="HA125" s="169"/>
      <c r="HB125" s="169"/>
      <c r="HC125" s="169"/>
      <c r="HD125" s="169"/>
      <c r="HE125" s="169"/>
      <c r="HF125" s="169"/>
      <c r="HG125" s="169"/>
      <c r="HH125" s="169"/>
      <c r="HI125" s="169"/>
      <c r="HJ125" s="169"/>
      <c r="HK125" s="169"/>
      <c r="HL125" s="169"/>
      <c r="HM125" s="169"/>
      <c r="HN125" s="169"/>
      <c r="HO125" s="169"/>
      <c r="HP125" s="169"/>
      <c r="HQ125" s="169"/>
      <c r="HR125" s="169"/>
      <c r="HS125" s="169"/>
      <c r="HT125" s="169"/>
      <c r="HU125" s="169"/>
      <c r="HV125" s="169"/>
      <c r="HW125" s="169"/>
      <c r="HX125" s="169"/>
      <c r="HY125" s="169"/>
      <c r="HZ125" s="169"/>
      <c r="IA125" s="169"/>
      <c r="IB125" s="169"/>
      <c r="IC125" s="169"/>
      <c r="ID125" s="169"/>
      <c r="IE125" s="169"/>
      <c r="IF125" s="169"/>
      <c r="IG125" s="169"/>
      <c r="IH125" s="169"/>
      <c r="II125" s="169"/>
      <c r="IJ125" s="169"/>
      <c r="IK125" s="169"/>
      <c r="IL125" s="169"/>
      <c r="IM125" s="169"/>
      <c r="IN125" s="169"/>
      <c r="IO125" s="169"/>
      <c r="IP125" s="169"/>
      <c r="IQ125" s="169"/>
      <c r="IR125" s="169"/>
      <c r="IS125" s="169"/>
      <c r="IT125" s="169"/>
      <c r="IU125" s="169"/>
      <c r="IV125" s="169"/>
    </row>
    <row r="126" spans="1:256" s="9" customFormat="1" ht="13.8" x14ac:dyDescent="0.3">
      <c r="A126" s="229" t="s">
        <v>588</v>
      </c>
      <c r="B126" s="229" t="s">
        <v>5</v>
      </c>
      <c r="C126" s="229" t="s">
        <v>145</v>
      </c>
      <c r="D126" s="229" t="s">
        <v>153</v>
      </c>
      <c r="E126" s="229" t="s">
        <v>580</v>
      </c>
      <c r="F126" s="229" t="s">
        <v>589</v>
      </c>
      <c r="G126" s="230">
        <v>289275</v>
      </c>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c r="FO126" s="169"/>
      <c r="FP126" s="169"/>
      <c r="FQ126" s="169"/>
      <c r="FR126" s="169"/>
      <c r="FS126" s="169"/>
      <c r="FT126" s="169"/>
      <c r="FU126" s="169"/>
      <c r="FV126" s="169"/>
      <c r="FW126" s="169"/>
      <c r="FX126" s="169"/>
      <c r="FY126" s="169"/>
      <c r="FZ126" s="169"/>
      <c r="GA126" s="169"/>
      <c r="GB126" s="169"/>
      <c r="GC126" s="169"/>
      <c r="GD126" s="169"/>
      <c r="GE126" s="169"/>
      <c r="GF126" s="169"/>
      <c r="GG126" s="169"/>
      <c r="GH126" s="169"/>
      <c r="GI126" s="169"/>
      <c r="GJ126" s="169"/>
      <c r="GK126" s="169"/>
      <c r="GL126" s="169"/>
      <c r="GM126" s="169"/>
      <c r="GN126" s="169"/>
      <c r="GO126" s="169"/>
      <c r="GP126" s="169"/>
      <c r="GQ126" s="169"/>
      <c r="GR126" s="169"/>
      <c r="GS126" s="169"/>
      <c r="GT126" s="169"/>
      <c r="GU126" s="169"/>
      <c r="GV126" s="169"/>
      <c r="GW126" s="169"/>
      <c r="GX126" s="169"/>
      <c r="GY126" s="169"/>
      <c r="GZ126" s="169"/>
      <c r="HA126" s="169"/>
      <c r="HB126" s="169"/>
      <c r="HC126" s="169"/>
      <c r="HD126" s="169"/>
      <c r="HE126" s="169"/>
      <c r="HF126" s="169"/>
      <c r="HG126" s="169"/>
      <c r="HH126" s="169"/>
      <c r="HI126" s="169"/>
      <c r="HJ126" s="169"/>
      <c r="HK126" s="169"/>
      <c r="HL126" s="169"/>
      <c r="HM126" s="169"/>
      <c r="HN126" s="169"/>
      <c r="HO126" s="169"/>
      <c r="HP126" s="169"/>
      <c r="HQ126" s="169"/>
      <c r="HR126" s="169"/>
      <c r="HS126" s="169"/>
      <c r="HT126" s="169"/>
      <c r="HU126" s="169"/>
      <c r="HV126" s="169"/>
      <c r="HW126" s="169"/>
      <c r="HX126" s="169"/>
      <c r="HY126" s="169"/>
      <c r="HZ126" s="169"/>
      <c r="IA126" s="169"/>
      <c r="IB126" s="169"/>
      <c r="IC126" s="169"/>
      <c r="ID126" s="169"/>
      <c r="IE126" s="169"/>
      <c r="IF126" s="169"/>
      <c r="IG126" s="169"/>
      <c r="IH126" s="169"/>
      <c r="II126" s="169"/>
      <c r="IJ126" s="169"/>
      <c r="IK126" s="169"/>
      <c r="IL126" s="169"/>
      <c r="IM126" s="169"/>
      <c r="IN126" s="169"/>
      <c r="IO126" s="169"/>
      <c r="IP126" s="169"/>
      <c r="IQ126" s="169"/>
      <c r="IR126" s="169"/>
      <c r="IS126" s="169"/>
      <c r="IT126" s="169"/>
      <c r="IU126" s="169"/>
      <c r="IV126" s="169"/>
    </row>
    <row r="127" spans="1:256" s="9" customFormat="1" ht="13.8" x14ac:dyDescent="0.3">
      <c r="A127" s="229" t="s">
        <v>590</v>
      </c>
      <c r="B127" s="229" t="s">
        <v>5</v>
      </c>
      <c r="C127" s="229" t="s">
        <v>145</v>
      </c>
      <c r="D127" s="229" t="s">
        <v>153</v>
      </c>
      <c r="E127" s="229" t="s">
        <v>580</v>
      </c>
      <c r="F127" s="229" t="s">
        <v>589</v>
      </c>
      <c r="G127" s="230">
        <v>410394</v>
      </c>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69"/>
      <c r="FK127" s="169"/>
      <c r="FL127" s="169"/>
      <c r="FM127" s="169"/>
      <c r="FN127" s="169"/>
      <c r="FO127" s="169"/>
      <c r="FP127" s="169"/>
      <c r="FQ127" s="169"/>
      <c r="FR127" s="169"/>
      <c r="FS127" s="169"/>
      <c r="FT127" s="169"/>
      <c r="FU127" s="169"/>
      <c r="FV127" s="169"/>
      <c r="FW127" s="169"/>
      <c r="FX127" s="169"/>
      <c r="FY127" s="169"/>
      <c r="FZ127" s="169"/>
      <c r="GA127" s="169"/>
      <c r="GB127" s="169"/>
      <c r="GC127" s="169"/>
      <c r="GD127" s="169"/>
      <c r="GE127" s="169"/>
      <c r="GF127" s="169"/>
      <c r="GG127" s="169"/>
      <c r="GH127" s="169"/>
      <c r="GI127" s="169"/>
      <c r="GJ127" s="169"/>
      <c r="GK127" s="169"/>
      <c r="GL127" s="169"/>
      <c r="GM127" s="169"/>
      <c r="GN127" s="169"/>
      <c r="GO127" s="169"/>
      <c r="GP127" s="169"/>
      <c r="GQ127" s="169"/>
      <c r="GR127" s="169"/>
      <c r="GS127" s="169"/>
      <c r="GT127" s="169"/>
      <c r="GU127" s="169"/>
      <c r="GV127" s="169"/>
      <c r="GW127" s="169"/>
      <c r="GX127" s="169"/>
      <c r="GY127" s="169"/>
      <c r="GZ127" s="169"/>
      <c r="HA127" s="169"/>
      <c r="HB127" s="169"/>
      <c r="HC127" s="169"/>
      <c r="HD127" s="169"/>
      <c r="HE127" s="169"/>
      <c r="HF127" s="169"/>
      <c r="HG127" s="169"/>
      <c r="HH127" s="169"/>
      <c r="HI127" s="169"/>
      <c r="HJ127" s="169"/>
      <c r="HK127" s="169"/>
      <c r="HL127" s="169"/>
      <c r="HM127" s="169"/>
      <c r="HN127" s="169"/>
      <c r="HO127" s="169"/>
      <c r="HP127" s="169"/>
      <c r="HQ127" s="169"/>
      <c r="HR127" s="169"/>
      <c r="HS127" s="169"/>
      <c r="HT127" s="169"/>
      <c r="HU127" s="169"/>
      <c r="HV127" s="169"/>
      <c r="HW127" s="169"/>
      <c r="HX127" s="169"/>
      <c r="HY127" s="169"/>
      <c r="HZ127" s="169"/>
      <c r="IA127" s="169"/>
      <c r="IB127" s="169"/>
      <c r="IC127" s="169"/>
      <c r="ID127" s="169"/>
      <c r="IE127" s="169"/>
      <c r="IF127" s="169"/>
      <c r="IG127" s="169"/>
      <c r="IH127" s="169"/>
      <c r="II127" s="169"/>
      <c r="IJ127" s="169"/>
      <c r="IK127" s="169"/>
      <c r="IL127" s="169"/>
      <c r="IM127" s="169"/>
      <c r="IN127" s="169"/>
      <c r="IO127" s="169"/>
      <c r="IP127" s="169"/>
      <c r="IQ127" s="169"/>
      <c r="IR127" s="169"/>
      <c r="IS127" s="169"/>
      <c r="IT127" s="169"/>
      <c r="IU127" s="169"/>
      <c r="IV127" s="169"/>
    </row>
    <row r="128" spans="1:256" s="9" customFormat="1" ht="13.8" x14ac:dyDescent="0.3">
      <c r="A128" s="229" t="s">
        <v>591</v>
      </c>
      <c r="B128" s="229" t="s">
        <v>5</v>
      </c>
      <c r="C128" s="229" t="s">
        <v>145</v>
      </c>
      <c r="D128" s="229" t="s">
        <v>153</v>
      </c>
      <c r="E128" s="229" t="s">
        <v>580</v>
      </c>
      <c r="F128" s="229" t="s">
        <v>586</v>
      </c>
      <c r="G128" s="230">
        <v>78032</v>
      </c>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c r="GL128" s="169"/>
      <c r="GM128" s="169"/>
      <c r="GN128" s="169"/>
      <c r="GO128" s="169"/>
      <c r="GP128" s="169"/>
      <c r="GQ128" s="169"/>
      <c r="GR128" s="169"/>
      <c r="GS128" s="169"/>
      <c r="GT128" s="169"/>
      <c r="GU128" s="169"/>
      <c r="GV128" s="169"/>
      <c r="GW128" s="169"/>
      <c r="GX128" s="169"/>
      <c r="GY128" s="169"/>
      <c r="GZ128" s="169"/>
      <c r="HA128" s="169"/>
      <c r="HB128" s="169"/>
      <c r="HC128" s="169"/>
      <c r="HD128" s="169"/>
      <c r="HE128" s="169"/>
      <c r="HF128" s="169"/>
      <c r="HG128" s="169"/>
      <c r="HH128" s="169"/>
      <c r="HI128" s="169"/>
      <c r="HJ128" s="169"/>
      <c r="HK128" s="169"/>
      <c r="HL128" s="169"/>
      <c r="HM128" s="169"/>
      <c r="HN128" s="169"/>
      <c r="HO128" s="169"/>
      <c r="HP128" s="169"/>
      <c r="HQ128" s="169"/>
      <c r="HR128" s="169"/>
      <c r="HS128" s="169"/>
      <c r="HT128" s="169"/>
      <c r="HU128" s="169"/>
      <c r="HV128" s="169"/>
      <c r="HW128" s="169"/>
      <c r="HX128" s="169"/>
      <c r="HY128" s="169"/>
      <c r="HZ128" s="169"/>
      <c r="IA128" s="169"/>
      <c r="IB128" s="169"/>
      <c r="IC128" s="169"/>
      <c r="ID128" s="169"/>
      <c r="IE128" s="169"/>
      <c r="IF128" s="169"/>
      <c r="IG128" s="169"/>
      <c r="IH128" s="169"/>
      <c r="II128" s="169"/>
      <c r="IJ128" s="169"/>
      <c r="IK128" s="169"/>
      <c r="IL128" s="169"/>
      <c r="IM128" s="169"/>
      <c r="IN128" s="169"/>
      <c r="IO128" s="169"/>
      <c r="IP128" s="169"/>
      <c r="IQ128" s="169"/>
      <c r="IR128" s="169"/>
      <c r="IS128" s="169"/>
      <c r="IT128" s="169"/>
      <c r="IU128" s="169"/>
      <c r="IV128" s="169"/>
    </row>
    <row r="129" spans="1:256" s="9" customFormat="1" ht="13.8" x14ac:dyDescent="0.3">
      <c r="A129" s="229" t="s">
        <v>592</v>
      </c>
      <c r="B129" s="229" t="s">
        <v>5</v>
      </c>
      <c r="C129" s="229" t="s">
        <v>145</v>
      </c>
      <c r="D129" s="229" t="s">
        <v>153</v>
      </c>
      <c r="E129" s="229" t="s">
        <v>580</v>
      </c>
      <c r="F129" s="229" t="s">
        <v>586</v>
      </c>
      <c r="G129" s="230">
        <v>380549</v>
      </c>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c r="GJ129" s="169"/>
      <c r="GK129" s="169"/>
      <c r="GL129" s="169"/>
      <c r="GM129" s="169"/>
      <c r="GN129" s="169"/>
      <c r="GO129" s="169"/>
      <c r="GP129" s="169"/>
      <c r="GQ129" s="169"/>
      <c r="GR129" s="169"/>
      <c r="GS129" s="169"/>
      <c r="GT129" s="169"/>
      <c r="GU129" s="169"/>
      <c r="GV129" s="169"/>
      <c r="GW129" s="169"/>
      <c r="GX129" s="169"/>
      <c r="GY129" s="169"/>
      <c r="GZ129" s="169"/>
      <c r="HA129" s="169"/>
      <c r="HB129" s="169"/>
      <c r="HC129" s="169"/>
      <c r="HD129" s="169"/>
      <c r="HE129" s="169"/>
      <c r="HF129" s="169"/>
      <c r="HG129" s="169"/>
      <c r="HH129" s="169"/>
      <c r="HI129" s="169"/>
      <c r="HJ129" s="169"/>
      <c r="HK129" s="169"/>
      <c r="HL129" s="169"/>
      <c r="HM129" s="169"/>
      <c r="HN129" s="169"/>
      <c r="HO129" s="169"/>
      <c r="HP129" s="169"/>
      <c r="HQ129" s="169"/>
      <c r="HR129" s="169"/>
      <c r="HS129" s="169"/>
      <c r="HT129" s="169"/>
      <c r="HU129" s="169"/>
      <c r="HV129" s="169"/>
      <c r="HW129" s="169"/>
      <c r="HX129" s="169"/>
      <c r="HY129" s="169"/>
      <c r="HZ129" s="169"/>
      <c r="IA129" s="169"/>
      <c r="IB129" s="169"/>
      <c r="IC129" s="169"/>
      <c r="ID129" s="169"/>
      <c r="IE129" s="169"/>
      <c r="IF129" s="169"/>
      <c r="IG129" s="169"/>
      <c r="IH129" s="169"/>
      <c r="II129" s="169"/>
      <c r="IJ129" s="169"/>
      <c r="IK129" s="169"/>
      <c r="IL129" s="169"/>
      <c r="IM129" s="169"/>
      <c r="IN129" s="169"/>
      <c r="IO129" s="169"/>
      <c r="IP129" s="169"/>
      <c r="IQ129" s="169"/>
      <c r="IR129" s="169"/>
      <c r="IS129" s="169"/>
      <c r="IT129" s="169"/>
      <c r="IU129" s="169"/>
      <c r="IV129" s="169"/>
    </row>
    <row r="130" spans="1:256" s="9" customFormat="1" ht="13.8" x14ac:dyDescent="0.3">
      <c r="A130" s="229" t="s">
        <v>593</v>
      </c>
      <c r="B130" s="229" t="s">
        <v>5</v>
      </c>
      <c r="C130" s="229" t="s">
        <v>145</v>
      </c>
      <c r="D130" s="229" t="s">
        <v>153</v>
      </c>
      <c r="E130" s="229" t="s">
        <v>580</v>
      </c>
      <c r="F130" s="229" t="s">
        <v>586</v>
      </c>
      <c r="G130" s="230">
        <v>387315</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c r="CP130" s="169"/>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69"/>
      <c r="FK130" s="169"/>
      <c r="FL130" s="169"/>
      <c r="FM130" s="169"/>
      <c r="FN130" s="169"/>
      <c r="FO130" s="169"/>
      <c r="FP130" s="169"/>
      <c r="FQ130" s="169"/>
      <c r="FR130" s="169"/>
      <c r="FS130" s="169"/>
      <c r="FT130" s="169"/>
      <c r="FU130" s="169"/>
      <c r="FV130" s="169"/>
      <c r="FW130" s="169"/>
      <c r="FX130" s="169"/>
      <c r="FY130" s="169"/>
      <c r="FZ130" s="169"/>
      <c r="GA130" s="169"/>
      <c r="GB130" s="169"/>
      <c r="GC130" s="169"/>
      <c r="GD130" s="169"/>
      <c r="GE130" s="169"/>
      <c r="GF130" s="169"/>
      <c r="GG130" s="169"/>
      <c r="GH130" s="169"/>
      <c r="GI130" s="169"/>
      <c r="GJ130" s="169"/>
      <c r="GK130" s="169"/>
      <c r="GL130" s="169"/>
      <c r="GM130" s="169"/>
      <c r="GN130" s="169"/>
      <c r="GO130" s="169"/>
      <c r="GP130" s="169"/>
      <c r="GQ130" s="169"/>
      <c r="GR130" s="169"/>
      <c r="GS130" s="169"/>
      <c r="GT130" s="169"/>
      <c r="GU130" s="169"/>
      <c r="GV130" s="169"/>
      <c r="GW130" s="169"/>
      <c r="GX130" s="169"/>
      <c r="GY130" s="169"/>
      <c r="GZ130" s="169"/>
      <c r="HA130" s="169"/>
      <c r="HB130" s="169"/>
      <c r="HC130" s="169"/>
      <c r="HD130" s="169"/>
      <c r="HE130" s="169"/>
      <c r="HF130" s="169"/>
      <c r="HG130" s="169"/>
      <c r="HH130" s="169"/>
      <c r="HI130" s="169"/>
      <c r="HJ130" s="169"/>
      <c r="HK130" s="169"/>
      <c r="HL130" s="169"/>
      <c r="HM130" s="169"/>
      <c r="HN130" s="169"/>
      <c r="HO130" s="169"/>
      <c r="HP130" s="169"/>
      <c r="HQ130" s="169"/>
      <c r="HR130" s="169"/>
      <c r="HS130" s="169"/>
      <c r="HT130" s="169"/>
      <c r="HU130" s="169"/>
      <c r="HV130" s="169"/>
      <c r="HW130" s="169"/>
      <c r="HX130" s="169"/>
      <c r="HY130" s="169"/>
      <c r="HZ130" s="169"/>
      <c r="IA130" s="169"/>
      <c r="IB130" s="169"/>
      <c r="IC130" s="169"/>
      <c r="ID130" s="169"/>
      <c r="IE130" s="169"/>
      <c r="IF130" s="169"/>
      <c r="IG130" s="169"/>
      <c r="IH130" s="169"/>
      <c r="II130" s="169"/>
      <c r="IJ130" s="169"/>
      <c r="IK130" s="169"/>
      <c r="IL130" s="169"/>
      <c r="IM130" s="169"/>
      <c r="IN130" s="169"/>
      <c r="IO130" s="169"/>
      <c r="IP130" s="169"/>
      <c r="IQ130" s="169"/>
      <c r="IR130" s="169"/>
      <c r="IS130" s="169"/>
      <c r="IT130" s="169"/>
      <c r="IU130" s="169"/>
      <c r="IV130" s="169"/>
    </row>
    <row r="131" spans="1:256" s="9" customFormat="1" ht="13.8" x14ac:dyDescent="0.3">
      <c r="A131" s="229" t="s">
        <v>594</v>
      </c>
      <c r="B131" s="229" t="s">
        <v>5</v>
      </c>
      <c r="C131" s="229" t="s">
        <v>145</v>
      </c>
      <c r="D131" s="229" t="s">
        <v>153</v>
      </c>
      <c r="E131" s="229" t="s">
        <v>580</v>
      </c>
      <c r="F131" s="229" t="s">
        <v>586</v>
      </c>
      <c r="G131" s="230">
        <v>435354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c r="FO131" s="169"/>
      <c r="FP131" s="169"/>
      <c r="FQ131" s="169"/>
      <c r="FR131" s="169"/>
      <c r="FS131" s="169"/>
      <c r="FT131" s="169"/>
      <c r="FU131" s="169"/>
      <c r="FV131" s="169"/>
      <c r="FW131" s="169"/>
      <c r="FX131" s="169"/>
      <c r="FY131" s="169"/>
      <c r="FZ131" s="169"/>
      <c r="GA131" s="169"/>
      <c r="GB131" s="169"/>
      <c r="GC131" s="169"/>
      <c r="GD131" s="169"/>
      <c r="GE131" s="169"/>
      <c r="GF131" s="169"/>
      <c r="GG131" s="169"/>
      <c r="GH131" s="169"/>
      <c r="GI131" s="169"/>
      <c r="GJ131" s="169"/>
      <c r="GK131" s="169"/>
      <c r="GL131" s="169"/>
      <c r="GM131" s="169"/>
      <c r="GN131" s="169"/>
      <c r="GO131" s="169"/>
      <c r="GP131" s="169"/>
      <c r="GQ131" s="169"/>
      <c r="GR131" s="169"/>
      <c r="GS131" s="169"/>
      <c r="GT131" s="169"/>
      <c r="GU131" s="169"/>
      <c r="GV131" s="169"/>
      <c r="GW131" s="169"/>
      <c r="GX131" s="169"/>
      <c r="GY131" s="169"/>
      <c r="GZ131" s="169"/>
      <c r="HA131" s="169"/>
      <c r="HB131" s="169"/>
      <c r="HC131" s="169"/>
      <c r="HD131" s="169"/>
      <c r="HE131" s="169"/>
      <c r="HF131" s="169"/>
      <c r="HG131" s="169"/>
      <c r="HH131" s="169"/>
      <c r="HI131" s="169"/>
      <c r="HJ131" s="169"/>
      <c r="HK131" s="169"/>
      <c r="HL131" s="169"/>
      <c r="HM131" s="169"/>
      <c r="HN131" s="169"/>
      <c r="HO131" s="169"/>
      <c r="HP131" s="169"/>
      <c r="HQ131" s="169"/>
      <c r="HR131" s="169"/>
      <c r="HS131" s="169"/>
      <c r="HT131" s="169"/>
      <c r="HU131" s="169"/>
      <c r="HV131" s="169"/>
      <c r="HW131" s="169"/>
      <c r="HX131" s="169"/>
      <c r="HY131" s="169"/>
      <c r="HZ131" s="169"/>
      <c r="IA131" s="169"/>
      <c r="IB131" s="169"/>
      <c r="IC131" s="169"/>
      <c r="ID131" s="169"/>
      <c r="IE131" s="169"/>
      <c r="IF131" s="169"/>
      <c r="IG131" s="169"/>
      <c r="IH131" s="169"/>
      <c r="II131" s="169"/>
      <c r="IJ131" s="169"/>
      <c r="IK131" s="169"/>
      <c r="IL131" s="169"/>
      <c r="IM131" s="169"/>
      <c r="IN131" s="169"/>
      <c r="IO131" s="169"/>
      <c r="IP131" s="169"/>
      <c r="IQ131" s="169"/>
      <c r="IR131" s="169"/>
      <c r="IS131" s="169"/>
      <c r="IT131" s="169"/>
      <c r="IU131" s="169"/>
      <c r="IV131" s="169"/>
    </row>
    <row r="132" spans="1:256" s="9" customFormat="1" ht="13.8" x14ac:dyDescent="0.3">
      <c r="A132" s="229" t="s">
        <v>595</v>
      </c>
      <c r="B132" s="229" t="s">
        <v>5</v>
      </c>
      <c r="C132" s="229" t="s">
        <v>145</v>
      </c>
      <c r="D132" s="229" t="s">
        <v>153</v>
      </c>
      <c r="E132" s="229" t="s">
        <v>580</v>
      </c>
      <c r="F132" s="229" t="s">
        <v>586</v>
      </c>
      <c r="G132" s="230">
        <v>982370</v>
      </c>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69"/>
      <c r="FK132" s="169"/>
      <c r="FL132" s="169"/>
      <c r="FM132" s="169"/>
      <c r="FN132" s="169"/>
      <c r="FO132" s="169"/>
      <c r="FP132" s="169"/>
      <c r="FQ132" s="169"/>
      <c r="FR132" s="169"/>
      <c r="FS132" s="169"/>
      <c r="FT132" s="169"/>
      <c r="FU132" s="169"/>
      <c r="FV132" s="169"/>
      <c r="FW132" s="169"/>
      <c r="FX132" s="169"/>
      <c r="FY132" s="169"/>
      <c r="FZ132" s="169"/>
      <c r="GA132" s="169"/>
      <c r="GB132" s="169"/>
      <c r="GC132" s="169"/>
      <c r="GD132" s="169"/>
      <c r="GE132" s="169"/>
      <c r="GF132" s="169"/>
      <c r="GG132" s="169"/>
      <c r="GH132" s="169"/>
      <c r="GI132" s="169"/>
      <c r="GJ132" s="169"/>
      <c r="GK132" s="169"/>
      <c r="GL132" s="169"/>
      <c r="GM132" s="169"/>
      <c r="GN132" s="169"/>
      <c r="GO132" s="169"/>
      <c r="GP132" s="169"/>
      <c r="GQ132" s="169"/>
      <c r="GR132" s="169"/>
      <c r="GS132" s="169"/>
      <c r="GT132" s="169"/>
      <c r="GU132" s="169"/>
      <c r="GV132" s="169"/>
      <c r="GW132" s="169"/>
      <c r="GX132" s="169"/>
      <c r="GY132" s="169"/>
      <c r="GZ132" s="169"/>
      <c r="HA132" s="169"/>
      <c r="HB132" s="169"/>
      <c r="HC132" s="169"/>
      <c r="HD132" s="169"/>
      <c r="HE132" s="169"/>
      <c r="HF132" s="169"/>
      <c r="HG132" s="169"/>
      <c r="HH132" s="169"/>
      <c r="HI132" s="169"/>
      <c r="HJ132" s="169"/>
      <c r="HK132" s="169"/>
      <c r="HL132" s="169"/>
      <c r="HM132" s="169"/>
      <c r="HN132" s="169"/>
      <c r="HO132" s="169"/>
      <c r="HP132" s="169"/>
      <c r="HQ132" s="169"/>
      <c r="HR132" s="169"/>
      <c r="HS132" s="169"/>
      <c r="HT132" s="169"/>
      <c r="HU132" s="169"/>
      <c r="HV132" s="169"/>
      <c r="HW132" s="169"/>
      <c r="HX132" s="169"/>
      <c r="HY132" s="169"/>
      <c r="HZ132" s="169"/>
      <c r="IA132" s="169"/>
      <c r="IB132" s="169"/>
      <c r="IC132" s="169"/>
      <c r="ID132" s="169"/>
      <c r="IE132" s="169"/>
      <c r="IF132" s="169"/>
      <c r="IG132" s="169"/>
      <c r="IH132" s="169"/>
      <c r="II132" s="169"/>
      <c r="IJ132" s="169"/>
      <c r="IK132" s="169"/>
      <c r="IL132" s="169"/>
      <c r="IM132" s="169"/>
      <c r="IN132" s="169"/>
      <c r="IO132" s="169"/>
      <c r="IP132" s="169"/>
      <c r="IQ132" s="169"/>
      <c r="IR132" s="169"/>
      <c r="IS132" s="169"/>
      <c r="IT132" s="169"/>
      <c r="IU132" s="169"/>
      <c r="IV132" s="169"/>
    </row>
    <row r="133" spans="1:256" s="9" customFormat="1" ht="13.8" x14ac:dyDescent="0.3">
      <c r="A133" s="229" t="s">
        <v>596</v>
      </c>
      <c r="B133" s="229" t="s">
        <v>5</v>
      </c>
      <c r="C133" s="229" t="s">
        <v>145</v>
      </c>
      <c r="D133" s="229" t="s">
        <v>153</v>
      </c>
      <c r="E133" s="229" t="s">
        <v>580</v>
      </c>
      <c r="F133" s="229" t="s">
        <v>586</v>
      </c>
      <c r="G133" s="230">
        <v>338772</v>
      </c>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c r="FO133" s="169"/>
      <c r="FP133" s="169"/>
      <c r="FQ133" s="169"/>
      <c r="FR133" s="169"/>
      <c r="FS133" s="169"/>
      <c r="FT133" s="169"/>
      <c r="FU133" s="169"/>
      <c r="FV133" s="169"/>
      <c r="FW133" s="169"/>
      <c r="FX133" s="169"/>
      <c r="FY133" s="169"/>
      <c r="FZ133" s="169"/>
      <c r="GA133" s="169"/>
      <c r="GB133" s="169"/>
      <c r="GC133" s="169"/>
      <c r="GD133" s="169"/>
      <c r="GE133" s="169"/>
      <c r="GF133" s="169"/>
      <c r="GG133" s="169"/>
      <c r="GH133" s="169"/>
      <c r="GI133" s="169"/>
      <c r="GJ133" s="169"/>
      <c r="GK133" s="169"/>
      <c r="GL133" s="169"/>
      <c r="GM133" s="169"/>
      <c r="GN133" s="169"/>
      <c r="GO133" s="169"/>
      <c r="GP133" s="169"/>
      <c r="GQ133" s="169"/>
      <c r="GR133" s="169"/>
      <c r="GS133" s="169"/>
      <c r="GT133" s="169"/>
      <c r="GU133" s="169"/>
      <c r="GV133" s="169"/>
      <c r="GW133" s="169"/>
      <c r="GX133" s="169"/>
      <c r="GY133" s="169"/>
      <c r="GZ133" s="169"/>
      <c r="HA133" s="169"/>
      <c r="HB133" s="169"/>
      <c r="HC133" s="169"/>
      <c r="HD133" s="169"/>
      <c r="HE133" s="169"/>
      <c r="HF133" s="169"/>
      <c r="HG133" s="169"/>
      <c r="HH133" s="169"/>
      <c r="HI133" s="169"/>
      <c r="HJ133" s="169"/>
      <c r="HK133" s="169"/>
      <c r="HL133" s="169"/>
      <c r="HM133" s="169"/>
      <c r="HN133" s="169"/>
      <c r="HO133" s="169"/>
      <c r="HP133" s="169"/>
      <c r="HQ133" s="169"/>
      <c r="HR133" s="169"/>
      <c r="HS133" s="169"/>
      <c r="HT133" s="169"/>
      <c r="HU133" s="169"/>
      <c r="HV133" s="169"/>
      <c r="HW133" s="169"/>
      <c r="HX133" s="169"/>
      <c r="HY133" s="169"/>
      <c r="HZ133" s="169"/>
      <c r="IA133" s="169"/>
      <c r="IB133" s="169"/>
      <c r="IC133" s="169"/>
      <c r="ID133" s="169"/>
      <c r="IE133" s="169"/>
      <c r="IF133" s="169"/>
      <c r="IG133" s="169"/>
      <c r="IH133" s="169"/>
      <c r="II133" s="169"/>
      <c r="IJ133" s="169"/>
      <c r="IK133" s="169"/>
      <c r="IL133" s="169"/>
      <c r="IM133" s="169"/>
      <c r="IN133" s="169"/>
      <c r="IO133" s="169"/>
      <c r="IP133" s="169"/>
      <c r="IQ133" s="169"/>
      <c r="IR133" s="169"/>
      <c r="IS133" s="169"/>
      <c r="IT133" s="169"/>
      <c r="IU133" s="169"/>
      <c r="IV133" s="169"/>
    </row>
    <row r="134" spans="1:256" s="9" customFormat="1" ht="13.8" x14ac:dyDescent="0.3">
      <c r="A134" s="229" t="s">
        <v>597</v>
      </c>
      <c r="B134" s="229" t="s">
        <v>5</v>
      </c>
      <c r="C134" s="229" t="s">
        <v>145</v>
      </c>
      <c r="D134" s="229" t="s">
        <v>153</v>
      </c>
      <c r="E134" s="229" t="s">
        <v>580</v>
      </c>
      <c r="F134" s="229" t="s">
        <v>586</v>
      </c>
      <c r="G134" s="230">
        <v>345208</v>
      </c>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69"/>
      <c r="FK134" s="169"/>
      <c r="FL134" s="169"/>
      <c r="FM134" s="169"/>
      <c r="FN134" s="169"/>
      <c r="FO134" s="169"/>
      <c r="FP134" s="169"/>
      <c r="FQ134" s="169"/>
      <c r="FR134" s="169"/>
      <c r="FS134" s="169"/>
      <c r="FT134" s="169"/>
      <c r="FU134" s="169"/>
      <c r="FV134" s="169"/>
      <c r="FW134" s="169"/>
      <c r="FX134" s="169"/>
      <c r="FY134" s="169"/>
      <c r="FZ134" s="169"/>
      <c r="GA134" s="169"/>
      <c r="GB134" s="169"/>
      <c r="GC134" s="169"/>
      <c r="GD134" s="169"/>
      <c r="GE134" s="169"/>
      <c r="GF134" s="169"/>
      <c r="GG134" s="169"/>
      <c r="GH134" s="169"/>
      <c r="GI134" s="169"/>
      <c r="GJ134" s="169"/>
      <c r="GK134" s="169"/>
      <c r="GL134" s="169"/>
      <c r="GM134" s="169"/>
      <c r="GN134" s="169"/>
      <c r="GO134" s="169"/>
      <c r="GP134" s="169"/>
      <c r="GQ134" s="169"/>
      <c r="GR134" s="169"/>
      <c r="GS134" s="169"/>
      <c r="GT134" s="169"/>
      <c r="GU134" s="169"/>
      <c r="GV134" s="169"/>
      <c r="GW134" s="169"/>
      <c r="GX134" s="169"/>
      <c r="GY134" s="169"/>
      <c r="GZ134" s="169"/>
      <c r="HA134" s="169"/>
      <c r="HB134" s="169"/>
      <c r="HC134" s="169"/>
      <c r="HD134" s="169"/>
      <c r="HE134" s="169"/>
      <c r="HF134" s="169"/>
      <c r="HG134" s="169"/>
      <c r="HH134" s="169"/>
      <c r="HI134" s="169"/>
      <c r="HJ134" s="169"/>
      <c r="HK134" s="169"/>
      <c r="HL134" s="169"/>
      <c r="HM134" s="169"/>
      <c r="HN134" s="169"/>
      <c r="HO134" s="169"/>
      <c r="HP134" s="169"/>
      <c r="HQ134" s="169"/>
      <c r="HR134" s="169"/>
      <c r="HS134" s="169"/>
      <c r="HT134" s="169"/>
      <c r="HU134" s="169"/>
      <c r="HV134" s="169"/>
      <c r="HW134" s="169"/>
      <c r="HX134" s="169"/>
      <c r="HY134" s="169"/>
      <c r="HZ134" s="169"/>
      <c r="IA134" s="169"/>
      <c r="IB134" s="169"/>
      <c r="IC134" s="169"/>
      <c r="ID134" s="169"/>
      <c r="IE134" s="169"/>
      <c r="IF134" s="169"/>
      <c r="IG134" s="169"/>
      <c r="IH134" s="169"/>
      <c r="II134" s="169"/>
      <c r="IJ134" s="169"/>
      <c r="IK134" s="169"/>
      <c r="IL134" s="169"/>
      <c r="IM134" s="169"/>
      <c r="IN134" s="169"/>
      <c r="IO134" s="169"/>
      <c r="IP134" s="169"/>
      <c r="IQ134" s="169"/>
      <c r="IR134" s="169"/>
      <c r="IS134" s="169"/>
      <c r="IT134" s="169"/>
      <c r="IU134" s="169"/>
      <c r="IV134" s="169"/>
    </row>
    <row r="135" spans="1:256" s="9" customFormat="1" ht="13.8" x14ac:dyDescent="0.3">
      <c r="A135" s="229" t="s">
        <v>598</v>
      </c>
      <c r="B135" s="229" t="s">
        <v>5</v>
      </c>
      <c r="C135" s="229" t="s">
        <v>145</v>
      </c>
      <c r="D135" s="229" t="s">
        <v>153</v>
      </c>
      <c r="E135" s="229" t="s">
        <v>580</v>
      </c>
      <c r="F135" s="229" t="s">
        <v>599</v>
      </c>
      <c r="G135" s="230">
        <v>468535</v>
      </c>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69"/>
      <c r="FK135" s="169"/>
      <c r="FL135" s="169"/>
      <c r="FM135" s="169"/>
      <c r="FN135" s="169"/>
      <c r="FO135" s="169"/>
      <c r="FP135" s="169"/>
      <c r="FQ135" s="169"/>
      <c r="FR135" s="169"/>
      <c r="FS135" s="169"/>
      <c r="FT135" s="169"/>
      <c r="FU135" s="169"/>
      <c r="FV135" s="169"/>
      <c r="FW135" s="169"/>
      <c r="FX135" s="169"/>
      <c r="FY135" s="169"/>
      <c r="FZ135" s="169"/>
      <c r="GA135" s="169"/>
      <c r="GB135" s="169"/>
      <c r="GC135" s="169"/>
      <c r="GD135" s="169"/>
      <c r="GE135" s="169"/>
      <c r="GF135" s="169"/>
      <c r="GG135" s="169"/>
      <c r="GH135" s="169"/>
      <c r="GI135" s="169"/>
      <c r="GJ135" s="169"/>
      <c r="GK135" s="169"/>
      <c r="GL135" s="169"/>
      <c r="GM135" s="169"/>
      <c r="GN135" s="169"/>
      <c r="GO135" s="169"/>
      <c r="GP135" s="169"/>
      <c r="GQ135" s="169"/>
      <c r="GR135" s="169"/>
      <c r="GS135" s="169"/>
      <c r="GT135" s="169"/>
      <c r="GU135" s="169"/>
      <c r="GV135" s="169"/>
      <c r="GW135" s="169"/>
      <c r="GX135" s="169"/>
      <c r="GY135" s="169"/>
      <c r="GZ135" s="169"/>
      <c r="HA135" s="169"/>
      <c r="HB135" s="169"/>
      <c r="HC135" s="169"/>
      <c r="HD135" s="169"/>
      <c r="HE135" s="169"/>
      <c r="HF135" s="169"/>
      <c r="HG135" s="169"/>
      <c r="HH135" s="169"/>
      <c r="HI135" s="169"/>
      <c r="HJ135" s="169"/>
      <c r="HK135" s="169"/>
      <c r="HL135" s="169"/>
      <c r="HM135" s="169"/>
      <c r="HN135" s="169"/>
      <c r="HO135" s="169"/>
      <c r="HP135" s="169"/>
      <c r="HQ135" s="169"/>
      <c r="HR135" s="169"/>
      <c r="HS135" s="169"/>
      <c r="HT135" s="169"/>
      <c r="HU135" s="169"/>
      <c r="HV135" s="169"/>
      <c r="HW135" s="169"/>
      <c r="HX135" s="169"/>
      <c r="HY135" s="169"/>
      <c r="HZ135" s="169"/>
      <c r="IA135" s="169"/>
      <c r="IB135" s="169"/>
      <c r="IC135" s="169"/>
      <c r="ID135" s="169"/>
      <c r="IE135" s="169"/>
      <c r="IF135" s="169"/>
      <c r="IG135" s="169"/>
      <c r="IH135" s="169"/>
      <c r="II135" s="169"/>
      <c r="IJ135" s="169"/>
      <c r="IK135" s="169"/>
      <c r="IL135" s="169"/>
      <c r="IM135" s="169"/>
      <c r="IN135" s="169"/>
      <c r="IO135" s="169"/>
      <c r="IP135" s="169"/>
      <c r="IQ135" s="169"/>
      <c r="IR135" s="169"/>
      <c r="IS135" s="169"/>
      <c r="IT135" s="169"/>
      <c r="IU135" s="169"/>
      <c r="IV135" s="169"/>
    </row>
    <row r="136" spans="1:256" s="9" customFormat="1" ht="13.8" x14ac:dyDescent="0.3">
      <c r="A136" s="229" t="s">
        <v>600</v>
      </c>
      <c r="B136" s="229" t="s">
        <v>5</v>
      </c>
      <c r="C136" s="229" t="s">
        <v>145</v>
      </c>
      <c r="D136" s="229" t="s">
        <v>153</v>
      </c>
      <c r="E136" s="229" t="s">
        <v>580</v>
      </c>
      <c r="F136" s="229" t="s">
        <v>843</v>
      </c>
      <c r="G136" s="230">
        <v>1307262</v>
      </c>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69"/>
      <c r="FK136" s="169"/>
      <c r="FL136" s="169"/>
      <c r="FM136" s="169"/>
      <c r="FN136" s="169"/>
      <c r="FO136" s="169"/>
      <c r="FP136" s="169"/>
      <c r="FQ136" s="169"/>
      <c r="FR136" s="169"/>
      <c r="FS136" s="169"/>
      <c r="FT136" s="169"/>
      <c r="FU136" s="169"/>
      <c r="FV136" s="169"/>
      <c r="FW136" s="169"/>
      <c r="FX136" s="169"/>
      <c r="FY136" s="169"/>
      <c r="FZ136" s="169"/>
      <c r="GA136" s="169"/>
      <c r="GB136" s="169"/>
      <c r="GC136" s="169"/>
      <c r="GD136" s="169"/>
      <c r="GE136" s="169"/>
      <c r="GF136" s="169"/>
      <c r="GG136" s="169"/>
      <c r="GH136" s="169"/>
      <c r="GI136" s="169"/>
      <c r="GJ136" s="169"/>
      <c r="GK136" s="169"/>
      <c r="GL136" s="169"/>
      <c r="GM136" s="169"/>
      <c r="GN136" s="169"/>
      <c r="GO136" s="169"/>
      <c r="GP136" s="169"/>
      <c r="GQ136" s="169"/>
      <c r="GR136" s="169"/>
      <c r="GS136" s="169"/>
      <c r="GT136" s="169"/>
      <c r="GU136" s="169"/>
      <c r="GV136" s="169"/>
      <c r="GW136" s="169"/>
      <c r="GX136" s="169"/>
      <c r="GY136" s="169"/>
      <c r="GZ136" s="169"/>
      <c r="HA136" s="169"/>
      <c r="HB136" s="169"/>
      <c r="HC136" s="169"/>
      <c r="HD136" s="169"/>
      <c r="HE136" s="169"/>
      <c r="HF136" s="169"/>
      <c r="HG136" s="169"/>
      <c r="HH136" s="169"/>
      <c r="HI136" s="169"/>
      <c r="HJ136" s="169"/>
      <c r="HK136" s="169"/>
      <c r="HL136" s="169"/>
      <c r="HM136" s="169"/>
      <c r="HN136" s="169"/>
      <c r="HO136" s="169"/>
      <c r="HP136" s="169"/>
      <c r="HQ136" s="169"/>
      <c r="HR136" s="169"/>
      <c r="HS136" s="169"/>
      <c r="HT136" s="169"/>
      <c r="HU136" s="169"/>
      <c r="HV136" s="169"/>
      <c r="HW136" s="169"/>
      <c r="HX136" s="169"/>
      <c r="HY136" s="169"/>
      <c r="HZ136" s="169"/>
      <c r="IA136" s="169"/>
      <c r="IB136" s="169"/>
      <c r="IC136" s="169"/>
      <c r="ID136" s="169"/>
      <c r="IE136" s="169"/>
      <c r="IF136" s="169"/>
      <c r="IG136" s="169"/>
      <c r="IH136" s="169"/>
      <c r="II136" s="169"/>
      <c r="IJ136" s="169"/>
      <c r="IK136" s="169"/>
      <c r="IL136" s="169"/>
      <c r="IM136" s="169"/>
      <c r="IN136" s="169"/>
      <c r="IO136" s="169"/>
      <c r="IP136" s="169"/>
      <c r="IQ136" s="169"/>
      <c r="IR136" s="169"/>
      <c r="IS136" s="169"/>
      <c r="IT136" s="169"/>
      <c r="IU136" s="169"/>
      <c r="IV136" s="169"/>
    </row>
    <row r="137" spans="1:256" s="9" customFormat="1" ht="13.8" x14ac:dyDescent="0.3">
      <c r="A137" s="229" t="s">
        <v>601</v>
      </c>
      <c r="B137" s="229" t="s">
        <v>5</v>
      </c>
      <c r="C137" s="229" t="s">
        <v>145</v>
      </c>
      <c r="D137" s="229" t="s">
        <v>153</v>
      </c>
      <c r="E137" s="229" t="s">
        <v>580</v>
      </c>
      <c r="F137" s="229" t="s">
        <v>843</v>
      </c>
      <c r="G137" s="230">
        <v>1288397</v>
      </c>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c r="CG137" s="169"/>
      <c r="CH137" s="169"/>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69"/>
      <c r="DF137" s="169"/>
      <c r="DG137" s="169"/>
      <c r="DH137" s="169"/>
      <c r="DI137" s="169"/>
      <c r="DJ137" s="169"/>
      <c r="DK137" s="169"/>
      <c r="DL137" s="169"/>
      <c r="DM137" s="169"/>
      <c r="DN137" s="169"/>
      <c r="DO137" s="169"/>
      <c r="DP137" s="169"/>
      <c r="DQ137" s="169"/>
      <c r="DR137" s="169"/>
      <c r="DS137" s="169"/>
      <c r="DT137" s="169"/>
      <c r="DU137" s="169"/>
      <c r="DV137" s="169"/>
      <c r="DW137" s="169"/>
      <c r="DX137" s="169"/>
      <c r="DY137" s="169"/>
      <c r="DZ137" s="169"/>
      <c r="EA137" s="169"/>
      <c r="EB137" s="169"/>
      <c r="EC137" s="169"/>
      <c r="ED137" s="169"/>
      <c r="EE137" s="169"/>
      <c r="EF137" s="169"/>
      <c r="EG137" s="169"/>
      <c r="EH137" s="169"/>
      <c r="EI137" s="169"/>
      <c r="EJ137" s="169"/>
      <c r="EK137" s="169"/>
      <c r="EL137" s="169"/>
      <c r="EM137" s="169"/>
      <c r="EN137" s="169"/>
      <c r="EO137" s="169"/>
      <c r="EP137" s="169"/>
      <c r="EQ137" s="169"/>
      <c r="ER137" s="169"/>
      <c r="ES137" s="169"/>
      <c r="ET137" s="169"/>
      <c r="EU137" s="169"/>
      <c r="EV137" s="169"/>
      <c r="EW137" s="169"/>
      <c r="EX137" s="169"/>
      <c r="EY137" s="169"/>
      <c r="EZ137" s="169"/>
      <c r="FA137" s="169"/>
      <c r="FB137" s="169"/>
      <c r="FC137" s="169"/>
      <c r="FD137" s="169"/>
      <c r="FE137" s="169"/>
      <c r="FF137" s="169"/>
      <c r="FG137" s="169"/>
      <c r="FH137" s="169"/>
      <c r="FI137" s="169"/>
      <c r="FJ137" s="169"/>
      <c r="FK137" s="169"/>
      <c r="FL137" s="169"/>
      <c r="FM137" s="169"/>
      <c r="FN137" s="169"/>
      <c r="FO137" s="169"/>
      <c r="FP137" s="169"/>
      <c r="FQ137" s="169"/>
      <c r="FR137" s="169"/>
      <c r="FS137" s="169"/>
      <c r="FT137" s="169"/>
      <c r="FU137" s="169"/>
      <c r="FV137" s="169"/>
      <c r="FW137" s="169"/>
      <c r="FX137" s="169"/>
      <c r="FY137" s="169"/>
      <c r="FZ137" s="169"/>
      <c r="GA137" s="169"/>
      <c r="GB137" s="169"/>
      <c r="GC137" s="169"/>
      <c r="GD137" s="169"/>
      <c r="GE137" s="169"/>
      <c r="GF137" s="169"/>
      <c r="GG137" s="169"/>
      <c r="GH137" s="169"/>
      <c r="GI137" s="169"/>
      <c r="GJ137" s="169"/>
      <c r="GK137" s="169"/>
      <c r="GL137" s="169"/>
      <c r="GM137" s="169"/>
      <c r="GN137" s="169"/>
      <c r="GO137" s="169"/>
      <c r="GP137" s="169"/>
      <c r="GQ137" s="169"/>
      <c r="GR137" s="169"/>
      <c r="GS137" s="169"/>
      <c r="GT137" s="169"/>
      <c r="GU137" s="169"/>
      <c r="GV137" s="169"/>
      <c r="GW137" s="169"/>
      <c r="GX137" s="169"/>
      <c r="GY137" s="169"/>
      <c r="GZ137" s="169"/>
      <c r="HA137" s="169"/>
      <c r="HB137" s="169"/>
      <c r="HC137" s="169"/>
      <c r="HD137" s="169"/>
      <c r="HE137" s="169"/>
      <c r="HF137" s="169"/>
      <c r="HG137" s="169"/>
      <c r="HH137" s="169"/>
      <c r="HI137" s="169"/>
      <c r="HJ137" s="169"/>
      <c r="HK137" s="169"/>
      <c r="HL137" s="169"/>
      <c r="HM137" s="169"/>
      <c r="HN137" s="169"/>
      <c r="HO137" s="169"/>
      <c r="HP137" s="169"/>
      <c r="HQ137" s="169"/>
      <c r="HR137" s="169"/>
      <c r="HS137" s="169"/>
      <c r="HT137" s="169"/>
      <c r="HU137" s="169"/>
      <c r="HV137" s="169"/>
      <c r="HW137" s="169"/>
      <c r="HX137" s="169"/>
      <c r="HY137" s="169"/>
      <c r="HZ137" s="169"/>
      <c r="IA137" s="169"/>
      <c r="IB137" s="169"/>
      <c r="IC137" s="169"/>
      <c r="ID137" s="169"/>
      <c r="IE137" s="169"/>
      <c r="IF137" s="169"/>
      <c r="IG137" s="169"/>
      <c r="IH137" s="169"/>
      <c r="II137" s="169"/>
      <c r="IJ137" s="169"/>
      <c r="IK137" s="169"/>
      <c r="IL137" s="169"/>
      <c r="IM137" s="169"/>
      <c r="IN137" s="169"/>
      <c r="IO137" s="169"/>
      <c r="IP137" s="169"/>
      <c r="IQ137" s="169"/>
      <c r="IR137" s="169"/>
      <c r="IS137" s="169"/>
      <c r="IT137" s="169"/>
      <c r="IU137" s="169"/>
      <c r="IV137" s="169"/>
    </row>
    <row r="138" spans="1:256" s="9" customFormat="1" ht="13.8" x14ac:dyDescent="0.3">
      <c r="A138" s="229" t="s">
        <v>602</v>
      </c>
      <c r="B138" s="229" t="s">
        <v>5</v>
      </c>
      <c r="C138" s="229" t="s">
        <v>145</v>
      </c>
      <c r="D138" s="229" t="s">
        <v>153</v>
      </c>
      <c r="E138" s="229" t="s">
        <v>580</v>
      </c>
      <c r="F138" s="229" t="s">
        <v>843</v>
      </c>
      <c r="G138" s="230">
        <v>1259291</v>
      </c>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c r="FO138" s="169"/>
      <c r="FP138" s="169"/>
      <c r="FQ138" s="169"/>
      <c r="FR138" s="169"/>
      <c r="FS138" s="169"/>
      <c r="FT138" s="169"/>
      <c r="FU138" s="169"/>
      <c r="FV138" s="169"/>
      <c r="FW138" s="169"/>
      <c r="FX138" s="169"/>
      <c r="FY138" s="169"/>
      <c r="FZ138" s="169"/>
      <c r="GA138" s="169"/>
      <c r="GB138" s="169"/>
      <c r="GC138" s="169"/>
      <c r="GD138" s="169"/>
      <c r="GE138" s="169"/>
      <c r="GF138" s="169"/>
      <c r="GG138" s="169"/>
      <c r="GH138" s="169"/>
      <c r="GI138" s="169"/>
      <c r="GJ138" s="169"/>
      <c r="GK138" s="169"/>
      <c r="GL138" s="169"/>
      <c r="GM138" s="169"/>
      <c r="GN138" s="169"/>
      <c r="GO138" s="169"/>
      <c r="GP138" s="169"/>
      <c r="GQ138" s="169"/>
      <c r="GR138" s="169"/>
      <c r="GS138" s="169"/>
      <c r="GT138" s="169"/>
      <c r="GU138" s="169"/>
      <c r="GV138" s="169"/>
      <c r="GW138" s="169"/>
      <c r="GX138" s="169"/>
      <c r="GY138" s="169"/>
      <c r="GZ138" s="169"/>
      <c r="HA138" s="169"/>
      <c r="HB138" s="169"/>
      <c r="HC138" s="169"/>
      <c r="HD138" s="169"/>
      <c r="HE138" s="169"/>
      <c r="HF138" s="169"/>
      <c r="HG138" s="169"/>
      <c r="HH138" s="169"/>
      <c r="HI138" s="169"/>
      <c r="HJ138" s="169"/>
      <c r="HK138" s="169"/>
      <c r="HL138" s="169"/>
      <c r="HM138" s="169"/>
      <c r="HN138" s="169"/>
      <c r="HO138" s="169"/>
      <c r="HP138" s="169"/>
      <c r="HQ138" s="169"/>
      <c r="HR138" s="169"/>
      <c r="HS138" s="169"/>
      <c r="HT138" s="169"/>
      <c r="HU138" s="169"/>
      <c r="HV138" s="169"/>
      <c r="HW138" s="169"/>
      <c r="HX138" s="169"/>
      <c r="HY138" s="169"/>
      <c r="HZ138" s="169"/>
      <c r="IA138" s="169"/>
      <c r="IB138" s="169"/>
      <c r="IC138" s="169"/>
      <c r="ID138" s="169"/>
      <c r="IE138" s="169"/>
      <c r="IF138" s="169"/>
      <c r="IG138" s="169"/>
      <c r="IH138" s="169"/>
      <c r="II138" s="169"/>
      <c r="IJ138" s="169"/>
      <c r="IK138" s="169"/>
      <c r="IL138" s="169"/>
      <c r="IM138" s="169"/>
      <c r="IN138" s="169"/>
      <c r="IO138" s="169"/>
      <c r="IP138" s="169"/>
      <c r="IQ138" s="169"/>
      <c r="IR138" s="169"/>
      <c r="IS138" s="169"/>
      <c r="IT138" s="169"/>
      <c r="IU138" s="169"/>
      <c r="IV138" s="169"/>
    </row>
    <row r="139" spans="1:256" s="9" customFormat="1" ht="13.8" x14ac:dyDescent="0.3">
      <c r="A139" s="229" t="s">
        <v>603</v>
      </c>
      <c r="B139" s="229" t="s">
        <v>5</v>
      </c>
      <c r="C139" s="229" t="s">
        <v>145</v>
      </c>
      <c r="D139" s="229" t="s">
        <v>153</v>
      </c>
      <c r="E139" s="229" t="s">
        <v>580</v>
      </c>
      <c r="F139" s="229" t="s">
        <v>604</v>
      </c>
      <c r="G139" s="230">
        <v>484831</v>
      </c>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c r="FO139" s="169"/>
      <c r="FP139" s="169"/>
      <c r="FQ139" s="169"/>
      <c r="FR139" s="169"/>
      <c r="FS139" s="169"/>
      <c r="FT139" s="169"/>
      <c r="FU139" s="169"/>
      <c r="FV139" s="169"/>
      <c r="FW139" s="169"/>
      <c r="FX139" s="169"/>
      <c r="FY139" s="169"/>
      <c r="FZ139" s="169"/>
      <c r="GA139" s="169"/>
      <c r="GB139" s="169"/>
      <c r="GC139" s="169"/>
      <c r="GD139" s="169"/>
      <c r="GE139" s="169"/>
      <c r="GF139" s="169"/>
      <c r="GG139" s="169"/>
      <c r="GH139" s="169"/>
      <c r="GI139" s="169"/>
      <c r="GJ139" s="169"/>
      <c r="GK139" s="169"/>
      <c r="GL139" s="169"/>
      <c r="GM139" s="169"/>
      <c r="GN139" s="169"/>
      <c r="GO139" s="169"/>
      <c r="GP139" s="169"/>
      <c r="GQ139" s="169"/>
      <c r="GR139" s="169"/>
      <c r="GS139" s="169"/>
      <c r="GT139" s="169"/>
      <c r="GU139" s="169"/>
      <c r="GV139" s="169"/>
      <c r="GW139" s="169"/>
      <c r="GX139" s="169"/>
      <c r="GY139" s="169"/>
      <c r="GZ139" s="169"/>
      <c r="HA139" s="169"/>
      <c r="HB139" s="169"/>
      <c r="HC139" s="169"/>
      <c r="HD139" s="169"/>
      <c r="HE139" s="169"/>
      <c r="HF139" s="169"/>
      <c r="HG139" s="169"/>
      <c r="HH139" s="169"/>
      <c r="HI139" s="169"/>
      <c r="HJ139" s="169"/>
      <c r="HK139" s="169"/>
      <c r="HL139" s="169"/>
      <c r="HM139" s="169"/>
      <c r="HN139" s="169"/>
      <c r="HO139" s="169"/>
      <c r="HP139" s="169"/>
      <c r="HQ139" s="169"/>
      <c r="HR139" s="169"/>
      <c r="HS139" s="169"/>
      <c r="HT139" s="169"/>
      <c r="HU139" s="169"/>
      <c r="HV139" s="169"/>
      <c r="HW139" s="169"/>
      <c r="HX139" s="169"/>
      <c r="HY139" s="169"/>
      <c r="HZ139" s="169"/>
      <c r="IA139" s="169"/>
      <c r="IB139" s="169"/>
      <c r="IC139" s="169"/>
      <c r="ID139" s="169"/>
      <c r="IE139" s="169"/>
      <c r="IF139" s="169"/>
      <c r="IG139" s="169"/>
      <c r="IH139" s="169"/>
      <c r="II139" s="169"/>
      <c r="IJ139" s="169"/>
      <c r="IK139" s="169"/>
      <c r="IL139" s="169"/>
      <c r="IM139" s="169"/>
      <c r="IN139" s="169"/>
      <c r="IO139" s="169"/>
      <c r="IP139" s="169"/>
      <c r="IQ139" s="169"/>
      <c r="IR139" s="169"/>
      <c r="IS139" s="169"/>
      <c r="IT139" s="169"/>
      <c r="IU139" s="169"/>
      <c r="IV139" s="169"/>
    </row>
    <row r="140" spans="1:256" s="9" customFormat="1" ht="13.8" x14ac:dyDescent="0.3">
      <c r="A140" s="229" t="s">
        <v>605</v>
      </c>
      <c r="B140" s="229" t="s">
        <v>5</v>
      </c>
      <c r="C140" s="229" t="s">
        <v>145</v>
      </c>
      <c r="D140" s="229" t="s">
        <v>153</v>
      </c>
      <c r="E140" s="229" t="s">
        <v>580</v>
      </c>
      <c r="F140" s="229" t="s">
        <v>843</v>
      </c>
      <c r="G140" s="230">
        <v>1026306</v>
      </c>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c r="FO140" s="169"/>
      <c r="FP140" s="169"/>
      <c r="FQ140" s="169"/>
      <c r="FR140" s="169"/>
      <c r="FS140" s="169"/>
      <c r="FT140" s="169"/>
      <c r="FU140" s="169"/>
      <c r="FV140" s="169"/>
      <c r="FW140" s="169"/>
      <c r="FX140" s="169"/>
      <c r="FY140" s="169"/>
      <c r="FZ140" s="169"/>
      <c r="GA140" s="169"/>
      <c r="GB140" s="169"/>
      <c r="GC140" s="169"/>
      <c r="GD140" s="169"/>
      <c r="GE140" s="169"/>
      <c r="GF140" s="169"/>
      <c r="GG140" s="169"/>
      <c r="GH140" s="169"/>
      <c r="GI140" s="169"/>
      <c r="GJ140" s="169"/>
      <c r="GK140" s="169"/>
      <c r="GL140" s="169"/>
      <c r="GM140" s="169"/>
      <c r="GN140" s="169"/>
      <c r="GO140" s="169"/>
      <c r="GP140" s="169"/>
      <c r="GQ140" s="169"/>
      <c r="GR140" s="169"/>
      <c r="GS140" s="169"/>
      <c r="GT140" s="169"/>
      <c r="GU140" s="169"/>
      <c r="GV140" s="169"/>
      <c r="GW140" s="169"/>
      <c r="GX140" s="169"/>
      <c r="GY140" s="169"/>
      <c r="GZ140" s="169"/>
      <c r="HA140" s="169"/>
      <c r="HB140" s="169"/>
      <c r="HC140" s="169"/>
      <c r="HD140" s="169"/>
      <c r="HE140" s="169"/>
      <c r="HF140" s="169"/>
      <c r="HG140" s="169"/>
      <c r="HH140" s="169"/>
      <c r="HI140" s="169"/>
      <c r="HJ140" s="169"/>
      <c r="HK140" s="169"/>
      <c r="HL140" s="169"/>
      <c r="HM140" s="169"/>
      <c r="HN140" s="169"/>
      <c r="HO140" s="169"/>
      <c r="HP140" s="169"/>
      <c r="HQ140" s="169"/>
      <c r="HR140" s="169"/>
      <c r="HS140" s="169"/>
      <c r="HT140" s="169"/>
      <c r="HU140" s="169"/>
      <c r="HV140" s="169"/>
      <c r="HW140" s="169"/>
      <c r="HX140" s="169"/>
      <c r="HY140" s="169"/>
      <c r="HZ140" s="169"/>
      <c r="IA140" s="169"/>
      <c r="IB140" s="169"/>
      <c r="IC140" s="169"/>
      <c r="ID140" s="169"/>
      <c r="IE140" s="169"/>
      <c r="IF140" s="169"/>
      <c r="IG140" s="169"/>
      <c r="IH140" s="169"/>
      <c r="II140" s="169"/>
      <c r="IJ140" s="169"/>
      <c r="IK140" s="169"/>
      <c r="IL140" s="169"/>
      <c r="IM140" s="169"/>
      <c r="IN140" s="169"/>
      <c r="IO140" s="169"/>
      <c r="IP140" s="169"/>
      <c r="IQ140" s="169"/>
      <c r="IR140" s="169"/>
      <c r="IS140" s="169"/>
      <c r="IT140" s="169"/>
      <c r="IU140" s="169"/>
      <c r="IV140" s="169"/>
    </row>
    <row r="141" spans="1:256" s="9" customFormat="1" ht="21.6" x14ac:dyDescent="0.3">
      <c r="A141" s="229" t="s">
        <v>606</v>
      </c>
      <c r="B141" s="229" t="s">
        <v>5</v>
      </c>
      <c r="C141" s="229" t="s">
        <v>145</v>
      </c>
      <c r="D141" s="229" t="s">
        <v>153</v>
      </c>
      <c r="E141" s="229" t="s">
        <v>580</v>
      </c>
      <c r="F141" s="229" t="s">
        <v>843</v>
      </c>
      <c r="G141" s="230">
        <v>2606435</v>
      </c>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169"/>
      <c r="CD141" s="169"/>
      <c r="CE141" s="169"/>
      <c r="CF141" s="169"/>
      <c r="CG141" s="169"/>
      <c r="CH141" s="169"/>
      <c r="CI141" s="169"/>
      <c r="CJ141" s="169"/>
      <c r="CK141" s="169"/>
      <c r="CL141" s="169"/>
      <c r="CM141" s="169"/>
      <c r="CN141" s="169"/>
      <c r="CO141" s="169"/>
      <c r="CP141" s="169"/>
      <c r="CQ141" s="169"/>
      <c r="CR141" s="169"/>
      <c r="CS141" s="169"/>
      <c r="CT141" s="169"/>
      <c r="CU141" s="169"/>
      <c r="CV141" s="169"/>
      <c r="CW141" s="169"/>
      <c r="CX141" s="169"/>
      <c r="CY141" s="169"/>
      <c r="CZ141" s="169"/>
      <c r="DA141" s="169"/>
      <c r="DB141" s="169"/>
      <c r="DC141" s="169"/>
      <c r="DD141" s="169"/>
      <c r="DE141" s="169"/>
      <c r="DF141" s="169"/>
      <c r="DG141" s="169"/>
      <c r="DH141" s="169"/>
      <c r="DI141" s="169"/>
      <c r="DJ141" s="169"/>
      <c r="DK141" s="169"/>
      <c r="DL141" s="169"/>
      <c r="DM141" s="169"/>
      <c r="DN141" s="169"/>
      <c r="DO141" s="169"/>
      <c r="DP141" s="169"/>
      <c r="DQ141" s="169"/>
      <c r="DR141" s="169"/>
      <c r="DS141" s="169"/>
      <c r="DT141" s="169"/>
      <c r="DU141" s="169"/>
      <c r="DV141" s="169"/>
      <c r="DW141" s="169"/>
      <c r="DX141" s="169"/>
      <c r="DY141" s="169"/>
      <c r="DZ141" s="169"/>
      <c r="EA141" s="169"/>
      <c r="EB141" s="169"/>
      <c r="EC141" s="169"/>
      <c r="ED141" s="169"/>
      <c r="EE141" s="169"/>
      <c r="EF141" s="169"/>
      <c r="EG141" s="169"/>
      <c r="EH141" s="169"/>
      <c r="EI141" s="169"/>
      <c r="EJ141" s="169"/>
      <c r="EK141" s="169"/>
      <c r="EL141" s="169"/>
      <c r="EM141" s="169"/>
      <c r="EN141" s="169"/>
      <c r="EO141" s="169"/>
      <c r="EP141" s="169"/>
      <c r="EQ141" s="169"/>
      <c r="ER141" s="169"/>
      <c r="ES141" s="169"/>
      <c r="ET141" s="169"/>
      <c r="EU141" s="169"/>
      <c r="EV141" s="169"/>
      <c r="EW141" s="169"/>
      <c r="EX141" s="169"/>
      <c r="EY141" s="169"/>
      <c r="EZ141" s="169"/>
      <c r="FA141" s="169"/>
      <c r="FB141" s="169"/>
      <c r="FC141" s="169"/>
      <c r="FD141" s="169"/>
      <c r="FE141" s="169"/>
      <c r="FF141" s="169"/>
      <c r="FG141" s="169"/>
      <c r="FH141" s="169"/>
      <c r="FI141" s="169"/>
      <c r="FJ141" s="169"/>
      <c r="FK141" s="169"/>
      <c r="FL141" s="169"/>
      <c r="FM141" s="169"/>
      <c r="FN141" s="169"/>
      <c r="FO141" s="169"/>
      <c r="FP141" s="169"/>
      <c r="FQ141" s="169"/>
      <c r="FR141" s="169"/>
      <c r="FS141" s="169"/>
      <c r="FT141" s="169"/>
      <c r="FU141" s="169"/>
      <c r="FV141" s="169"/>
      <c r="FW141" s="169"/>
      <c r="FX141" s="169"/>
      <c r="FY141" s="169"/>
      <c r="FZ141" s="169"/>
      <c r="GA141" s="169"/>
      <c r="GB141" s="169"/>
      <c r="GC141" s="169"/>
      <c r="GD141" s="169"/>
      <c r="GE141" s="169"/>
      <c r="GF141" s="169"/>
      <c r="GG141" s="169"/>
      <c r="GH141" s="169"/>
      <c r="GI141" s="169"/>
      <c r="GJ141" s="169"/>
      <c r="GK141" s="169"/>
      <c r="GL141" s="169"/>
      <c r="GM141" s="169"/>
      <c r="GN141" s="169"/>
      <c r="GO141" s="169"/>
      <c r="GP141" s="169"/>
      <c r="GQ141" s="169"/>
      <c r="GR141" s="169"/>
      <c r="GS141" s="169"/>
      <c r="GT141" s="169"/>
      <c r="GU141" s="169"/>
      <c r="GV141" s="169"/>
      <c r="GW141" s="169"/>
      <c r="GX141" s="169"/>
      <c r="GY141" s="169"/>
      <c r="GZ141" s="169"/>
      <c r="HA141" s="169"/>
      <c r="HB141" s="169"/>
      <c r="HC141" s="169"/>
      <c r="HD141" s="169"/>
      <c r="HE141" s="169"/>
      <c r="HF141" s="169"/>
      <c r="HG141" s="169"/>
      <c r="HH141" s="169"/>
      <c r="HI141" s="169"/>
      <c r="HJ141" s="169"/>
      <c r="HK141" s="169"/>
      <c r="HL141" s="169"/>
      <c r="HM141" s="169"/>
      <c r="HN141" s="169"/>
      <c r="HO141" s="169"/>
      <c r="HP141" s="169"/>
      <c r="HQ141" s="169"/>
      <c r="HR141" s="169"/>
      <c r="HS141" s="169"/>
      <c r="HT141" s="169"/>
      <c r="HU141" s="169"/>
      <c r="HV141" s="169"/>
      <c r="HW141" s="169"/>
      <c r="HX141" s="169"/>
      <c r="HY141" s="169"/>
      <c r="HZ141" s="169"/>
      <c r="IA141" s="169"/>
      <c r="IB141" s="169"/>
      <c r="IC141" s="169"/>
      <c r="ID141" s="169"/>
      <c r="IE141" s="169"/>
      <c r="IF141" s="169"/>
      <c r="IG141" s="169"/>
      <c r="IH141" s="169"/>
      <c r="II141" s="169"/>
      <c r="IJ141" s="169"/>
      <c r="IK141" s="169"/>
      <c r="IL141" s="169"/>
      <c r="IM141" s="169"/>
      <c r="IN141" s="169"/>
      <c r="IO141" s="169"/>
      <c r="IP141" s="169"/>
      <c r="IQ141" s="169"/>
      <c r="IR141" s="169"/>
      <c r="IS141" s="169"/>
      <c r="IT141" s="169"/>
      <c r="IU141" s="169"/>
      <c r="IV141" s="169"/>
    </row>
    <row r="142" spans="1:256" s="9" customFormat="1" ht="21.6" x14ac:dyDescent="0.3">
      <c r="A142" s="229" t="s">
        <v>607</v>
      </c>
      <c r="B142" s="229" t="s">
        <v>5</v>
      </c>
      <c r="C142" s="229" t="s">
        <v>145</v>
      </c>
      <c r="D142" s="229" t="s">
        <v>153</v>
      </c>
      <c r="E142" s="229" t="s">
        <v>580</v>
      </c>
      <c r="F142" s="229" t="s">
        <v>582</v>
      </c>
      <c r="G142" s="230">
        <v>876190</v>
      </c>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69"/>
      <c r="CW142" s="169"/>
      <c r="CX142" s="169"/>
      <c r="CY142" s="169"/>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169"/>
      <c r="EJ142" s="169"/>
      <c r="EK142" s="169"/>
      <c r="EL142" s="169"/>
      <c r="EM142" s="169"/>
      <c r="EN142" s="169"/>
      <c r="EO142" s="169"/>
      <c r="EP142" s="169"/>
      <c r="EQ142" s="169"/>
      <c r="ER142" s="169"/>
      <c r="ES142" s="169"/>
      <c r="ET142" s="169"/>
      <c r="EU142" s="169"/>
      <c r="EV142" s="169"/>
      <c r="EW142" s="169"/>
      <c r="EX142" s="169"/>
      <c r="EY142" s="169"/>
      <c r="EZ142" s="169"/>
      <c r="FA142" s="169"/>
      <c r="FB142" s="169"/>
      <c r="FC142" s="169"/>
      <c r="FD142" s="169"/>
      <c r="FE142" s="169"/>
      <c r="FF142" s="169"/>
      <c r="FG142" s="169"/>
      <c r="FH142" s="169"/>
      <c r="FI142" s="169"/>
      <c r="FJ142" s="169"/>
      <c r="FK142" s="169"/>
      <c r="FL142" s="169"/>
      <c r="FM142" s="169"/>
      <c r="FN142" s="169"/>
      <c r="FO142" s="169"/>
      <c r="FP142" s="169"/>
      <c r="FQ142" s="169"/>
      <c r="FR142" s="169"/>
      <c r="FS142" s="169"/>
      <c r="FT142" s="169"/>
      <c r="FU142" s="169"/>
      <c r="FV142" s="169"/>
      <c r="FW142" s="169"/>
      <c r="FX142" s="169"/>
      <c r="FY142" s="169"/>
      <c r="FZ142" s="169"/>
      <c r="GA142" s="169"/>
      <c r="GB142" s="169"/>
      <c r="GC142" s="169"/>
      <c r="GD142" s="169"/>
      <c r="GE142" s="169"/>
      <c r="GF142" s="169"/>
      <c r="GG142" s="169"/>
      <c r="GH142" s="169"/>
      <c r="GI142" s="169"/>
      <c r="GJ142" s="169"/>
      <c r="GK142" s="169"/>
      <c r="GL142" s="169"/>
      <c r="GM142" s="169"/>
      <c r="GN142" s="169"/>
      <c r="GO142" s="169"/>
      <c r="GP142" s="169"/>
      <c r="GQ142" s="169"/>
      <c r="GR142" s="169"/>
      <c r="GS142" s="169"/>
      <c r="GT142" s="169"/>
      <c r="GU142" s="169"/>
      <c r="GV142" s="169"/>
      <c r="GW142" s="169"/>
      <c r="GX142" s="169"/>
      <c r="GY142" s="169"/>
      <c r="GZ142" s="169"/>
      <c r="HA142" s="169"/>
      <c r="HB142" s="169"/>
      <c r="HC142" s="169"/>
      <c r="HD142" s="169"/>
      <c r="HE142" s="169"/>
      <c r="HF142" s="169"/>
      <c r="HG142" s="169"/>
      <c r="HH142" s="169"/>
      <c r="HI142" s="169"/>
      <c r="HJ142" s="169"/>
      <c r="HK142" s="169"/>
      <c r="HL142" s="169"/>
      <c r="HM142" s="169"/>
      <c r="HN142" s="169"/>
      <c r="HO142" s="169"/>
      <c r="HP142" s="169"/>
      <c r="HQ142" s="169"/>
      <c r="HR142" s="169"/>
      <c r="HS142" s="169"/>
      <c r="HT142" s="169"/>
      <c r="HU142" s="169"/>
      <c r="HV142" s="169"/>
      <c r="HW142" s="169"/>
      <c r="HX142" s="169"/>
      <c r="HY142" s="169"/>
      <c r="HZ142" s="169"/>
      <c r="IA142" s="169"/>
      <c r="IB142" s="169"/>
      <c r="IC142" s="169"/>
      <c r="ID142" s="169"/>
      <c r="IE142" s="169"/>
      <c r="IF142" s="169"/>
      <c r="IG142" s="169"/>
      <c r="IH142" s="169"/>
      <c r="II142" s="169"/>
      <c r="IJ142" s="169"/>
      <c r="IK142" s="169"/>
      <c r="IL142" s="169"/>
      <c r="IM142" s="169"/>
      <c r="IN142" s="169"/>
      <c r="IO142" s="169"/>
      <c r="IP142" s="169"/>
      <c r="IQ142" s="169"/>
      <c r="IR142" s="169"/>
      <c r="IS142" s="169"/>
      <c r="IT142" s="169"/>
      <c r="IU142" s="169"/>
      <c r="IV142" s="169"/>
    </row>
    <row r="143" spans="1:256" s="9" customFormat="1" ht="13.8" x14ac:dyDescent="0.3">
      <c r="A143" s="229" t="s">
        <v>608</v>
      </c>
      <c r="B143" s="229" t="s">
        <v>5</v>
      </c>
      <c r="C143" s="229" t="s">
        <v>145</v>
      </c>
      <c r="D143" s="229" t="s">
        <v>153</v>
      </c>
      <c r="E143" s="229" t="s">
        <v>580</v>
      </c>
      <c r="F143" s="229" t="s">
        <v>609</v>
      </c>
      <c r="G143" s="230">
        <v>300877</v>
      </c>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c r="CG143" s="169"/>
      <c r="CH143" s="169"/>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69"/>
      <c r="DF143" s="169"/>
      <c r="DG143" s="169"/>
      <c r="DH143" s="169"/>
      <c r="DI143" s="169"/>
      <c r="DJ143" s="169"/>
      <c r="DK143" s="169"/>
      <c r="DL143" s="169"/>
      <c r="DM143" s="169"/>
      <c r="DN143" s="169"/>
      <c r="DO143" s="169"/>
      <c r="DP143" s="169"/>
      <c r="DQ143" s="169"/>
      <c r="DR143" s="169"/>
      <c r="DS143" s="169"/>
      <c r="DT143" s="169"/>
      <c r="DU143" s="169"/>
      <c r="DV143" s="169"/>
      <c r="DW143" s="169"/>
      <c r="DX143" s="169"/>
      <c r="DY143" s="169"/>
      <c r="DZ143" s="169"/>
      <c r="EA143" s="169"/>
      <c r="EB143" s="169"/>
      <c r="EC143" s="169"/>
      <c r="ED143" s="169"/>
      <c r="EE143" s="169"/>
      <c r="EF143" s="169"/>
      <c r="EG143" s="169"/>
      <c r="EH143" s="169"/>
      <c r="EI143" s="169"/>
      <c r="EJ143" s="169"/>
      <c r="EK143" s="169"/>
      <c r="EL143" s="169"/>
      <c r="EM143" s="169"/>
      <c r="EN143" s="169"/>
      <c r="EO143" s="169"/>
      <c r="EP143" s="169"/>
      <c r="EQ143" s="169"/>
      <c r="ER143" s="169"/>
      <c r="ES143" s="169"/>
      <c r="ET143" s="169"/>
      <c r="EU143" s="169"/>
      <c r="EV143" s="169"/>
      <c r="EW143" s="169"/>
      <c r="EX143" s="169"/>
      <c r="EY143" s="169"/>
      <c r="EZ143" s="169"/>
      <c r="FA143" s="169"/>
      <c r="FB143" s="169"/>
      <c r="FC143" s="169"/>
      <c r="FD143" s="169"/>
      <c r="FE143" s="169"/>
      <c r="FF143" s="169"/>
      <c r="FG143" s="169"/>
      <c r="FH143" s="169"/>
      <c r="FI143" s="169"/>
      <c r="FJ143" s="169"/>
      <c r="FK143" s="169"/>
      <c r="FL143" s="169"/>
      <c r="FM143" s="169"/>
      <c r="FN143" s="169"/>
      <c r="FO143" s="169"/>
      <c r="FP143" s="169"/>
      <c r="FQ143" s="169"/>
      <c r="FR143" s="169"/>
      <c r="FS143" s="169"/>
      <c r="FT143" s="169"/>
      <c r="FU143" s="169"/>
      <c r="FV143" s="169"/>
      <c r="FW143" s="169"/>
      <c r="FX143" s="169"/>
      <c r="FY143" s="169"/>
      <c r="FZ143" s="169"/>
      <c r="GA143" s="169"/>
      <c r="GB143" s="169"/>
      <c r="GC143" s="169"/>
      <c r="GD143" s="169"/>
      <c r="GE143" s="169"/>
      <c r="GF143" s="169"/>
      <c r="GG143" s="169"/>
      <c r="GH143" s="169"/>
      <c r="GI143" s="169"/>
      <c r="GJ143" s="169"/>
      <c r="GK143" s="169"/>
      <c r="GL143" s="169"/>
      <c r="GM143" s="169"/>
      <c r="GN143" s="169"/>
      <c r="GO143" s="169"/>
      <c r="GP143" s="169"/>
      <c r="GQ143" s="169"/>
      <c r="GR143" s="169"/>
      <c r="GS143" s="169"/>
      <c r="GT143" s="169"/>
      <c r="GU143" s="169"/>
      <c r="GV143" s="169"/>
      <c r="GW143" s="169"/>
      <c r="GX143" s="169"/>
      <c r="GY143" s="169"/>
      <c r="GZ143" s="169"/>
      <c r="HA143" s="169"/>
      <c r="HB143" s="169"/>
      <c r="HC143" s="169"/>
      <c r="HD143" s="169"/>
      <c r="HE143" s="169"/>
      <c r="HF143" s="169"/>
      <c r="HG143" s="169"/>
      <c r="HH143" s="169"/>
      <c r="HI143" s="169"/>
      <c r="HJ143" s="169"/>
      <c r="HK143" s="169"/>
      <c r="HL143" s="169"/>
      <c r="HM143" s="169"/>
      <c r="HN143" s="169"/>
      <c r="HO143" s="169"/>
      <c r="HP143" s="169"/>
      <c r="HQ143" s="169"/>
      <c r="HR143" s="169"/>
      <c r="HS143" s="169"/>
      <c r="HT143" s="169"/>
      <c r="HU143" s="169"/>
      <c r="HV143" s="169"/>
      <c r="HW143" s="169"/>
      <c r="HX143" s="169"/>
      <c r="HY143" s="169"/>
      <c r="HZ143" s="169"/>
      <c r="IA143" s="169"/>
      <c r="IB143" s="169"/>
      <c r="IC143" s="169"/>
      <c r="ID143" s="169"/>
      <c r="IE143" s="169"/>
      <c r="IF143" s="169"/>
      <c r="IG143" s="169"/>
      <c r="IH143" s="169"/>
      <c r="II143" s="169"/>
      <c r="IJ143" s="169"/>
      <c r="IK143" s="169"/>
      <c r="IL143" s="169"/>
      <c r="IM143" s="169"/>
      <c r="IN143" s="169"/>
      <c r="IO143" s="169"/>
      <c r="IP143" s="169"/>
      <c r="IQ143" s="169"/>
      <c r="IR143" s="169"/>
      <c r="IS143" s="169"/>
      <c r="IT143" s="169"/>
      <c r="IU143" s="169"/>
      <c r="IV143" s="169"/>
    </row>
    <row r="144" spans="1:256" s="9" customFormat="1" ht="13.8" x14ac:dyDescent="0.3">
      <c r="A144" s="229" t="s">
        <v>610</v>
      </c>
      <c r="B144" s="229" t="s">
        <v>5</v>
      </c>
      <c r="C144" s="229" t="s">
        <v>145</v>
      </c>
      <c r="D144" s="229" t="s">
        <v>153</v>
      </c>
      <c r="E144" s="229" t="s">
        <v>580</v>
      </c>
      <c r="F144" s="229" t="s">
        <v>852</v>
      </c>
      <c r="G144" s="230">
        <v>33706</v>
      </c>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169"/>
      <c r="CD144" s="169"/>
      <c r="CE144" s="169"/>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169"/>
      <c r="DA144" s="169"/>
      <c r="DB144" s="169"/>
      <c r="DC144" s="169"/>
      <c r="DD144" s="169"/>
      <c r="DE144" s="169"/>
      <c r="DF144" s="169"/>
      <c r="DG144" s="169"/>
      <c r="DH144" s="169"/>
      <c r="DI144" s="169"/>
      <c r="DJ144" s="169"/>
      <c r="DK144" s="169"/>
      <c r="DL144" s="169"/>
      <c r="DM144" s="169"/>
      <c r="DN144" s="169"/>
      <c r="DO144" s="169"/>
      <c r="DP144" s="169"/>
      <c r="DQ144" s="169"/>
      <c r="DR144" s="169"/>
      <c r="DS144" s="169"/>
      <c r="DT144" s="169"/>
      <c r="DU144" s="169"/>
      <c r="DV144" s="169"/>
      <c r="DW144" s="169"/>
      <c r="DX144" s="169"/>
      <c r="DY144" s="169"/>
      <c r="DZ144" s="169"/>
      <c r="EA144" s="169"/>
      <c r="EB144" s="169"/>
      <c r="EC144" s="169"/>
      <c r="ED144" s="169"/>
      <c r="EE144" s="169"/>
      <c r="EF144" s="169"/>
      <c r="EG144" s="169"/>
      <c r="EH144" s="169"/>
      <c r="EI144" s="169"/>
      <c r="EJ144" s="169"/>
      <c r="EK144" s="169"/>
      <c r="EL144" s="169"/>
      <c r="EM144" s="169"/>
      <c r="EN144" s="169"/>
      <c r="EO144" s="169"/>
      <c r="EP144" s="169"/>
      <c r="EQ144" s="169"/>
      <c r="ER144" s="169"/>
      <c r="ES144" s="169"/>
      <c r="ET144" s="169"/>
      <c r="EU144" s="169"/>
      <c r="EV144" s="169"/>
      <c r="EW144" s="169"/>
      <c r="EX144" s="169"/>
      <c r="EY144" s="169"/>
      <c r="EZ144" s="169"/>
      <c r="FA144" s="169"/>
      <c r="FB144" s="169"/>
      <c r="FC144" s="169"/>
      <c r="FD144" s="169"/>
      <c r="FE144" s="169"/>
      <c r="FF144" s="169"/>
      <c r="FG144" s="169"/>
      <c r="FH144" s="169"/>
      <c r="FI144" s="169"/>
      <c r="FJ144" s="169"/>
      <c r="FK144" s="169"/>
      <c r="FL144" s="169"/>
      <c r="FM144" s="169"/>
      <c r="FN144" s="169"/>
      <c r="FO144" s="169"/>
      <c r="FP144" s="169"/>
      <c r="FQ144" s="169"/>
      <c r="FR144" s="169"/>
      <c r="FS144" s="169"/>
      <c r="FT144" s="169"/>
      <c r="FU144" s="169"/>
      <c r="FV144" s="169"/>
      <c r="FW144" s="169"/>
      <c r="FX144" s="169"/>
      <c r="FY144" s="169"/>
      <c r="FZ144" s="169"/>
      <c r="GA144" s="169"/>
      <c r="GB144" s="169"/>
      <c r="GC144" s="169"/>
      <c r="GD144" s="169"/>
      <c r="GE144" s="169"/>
      <c r="GF144" s="169"/>
      <c r="GG144" s="169"/>
      <c r="GH144" s="169"/>
      <c r="GI144" s="169"/>
      <c r="GJ144" s="169"/>
      <c r="GK144" s="169"/>
      <c r="GL144" s="169"/>
      <c r="GM144" s="169"/>
      <c r="GN144" s="169"/>
      <c r="GO144" s="169"/>
      <c r="GP144" s="169"/>
      <c r="GQ144" s="169"/>
      <c r="GR144" s="169"/>
      <c r="GS144" s="169"/>
      <c r="GT144" s="169"/>
      <c r="GU144" s="169"/>
      <c r="GV144" s="169"/>
      <c r="GW144" s="169"/>
      <c r="GX144" s="169"/>
      <c r="GY144" s="169"/>
      <c r="GZ144" s="169"/>
      <c r="HA144" s="169"/>
      <c r="HB144" s="169"/>
      <c r="HC144" s="169"/>
      <c r="HD144" s="169"/>
      <c r="HE144" s="169"/>
      <c r="HF144" s="169"/>
      <c r="HG144" s="169"/>
      <c r="HH144" s="169"/>
      <c r="HI144" s="169"/>
      <c r="HJ144" s="169"/>
      <c r="HK144" s="169"/>
      <c r="HL144" s="169"/>
      <c r="HM144" s="169"/>
      <c r="HN144" s="169"/>
      <c r="HO144" s="169"/>
      <c r="HP144" s="169"/>
      <c r="HQ144" s="169"/>
      <c r="HR144" s="169"/>
      <c r="HS144" s="169"/>
      <c r="HT144" s="169"/>
      <c r="HU144" s="169"/>
      <c r="HV144" s="169"/>
      <c r="HW144" s="169"/>
      <c r="HX144" s="169"/>
      <c r="HY144" s="169"/>
      <c r="HZ144" s="169"/>
      <c r="IA144" s="169"/>
      <c r="IB144" s="169"/>
      <c r="IC144" s="169"/>
      <c r="ID144" s="169"/>
      <c r="IE144" s="169"/>
      <c r="IF144" s="169"/>
      <c r="IG144" s="169"/>
      <c r="IH144" s="169"/>
      <c r="II144" s="169"/>
      <c r="IJ144" s="169"/>
      <c r="IK144" s="169"/>
      <c r="IL144" s="169"/>
      <c r="IM144" s="169"/>
      <c r="IN144" s="169"/>
      <c r="IO144" s="169"/>
      <c r="IP144" s="169"/>
      <c r="IQ144" s="169"/>
      <c r="IR144" s="169"/>
      <c r="IS144" s="169"/>
      <c r="IT144" s="169"/>
      <c r="IU144" s="169"/>
      <c r="IV144" s="169"/>
    </row>
    <row r="145" spans="1:256" s="9" customFormat="1" ht="13.8" x14ac:dyDescent="0.3">
      <c r="A145" s="229" t="s">
        <v>611</v>
      </c>
      <c r="B145" s="229" t="s">
        <v>5</v>
      </c>
      <c r="C145" s="229" t="s">
        <v>145</v>
      </c>
      <c r="D145" s="229" t="s">
        <v>153</v>
      </c>
      <c r="E145" s="229" t="s">
        <v>580</v>
      </c>
      <c r="F145" s="229" t="s">
        <v>612</v>
      </c>
      <c r="G145" s="230">
        <v>1503433</v>
      </c>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169"/>
      <c r="CD145" s="169"/>
      <c r="CE145" s="169"/>
      <c r="CF145" s="169"/>
      <c r="CG145" s="169"/>
      <c r="CH145" s="169"/>
      <c r="CI145" s="169"/>
      <c r="CJ145" s="169"/>
      <c r="CK145" s="169"/>
      <c r="CL145" s="169"/>
      <c r="CM145" s="169"/>
      <c r="CN145" s="169"/>
      <c r="CO145" s="169"/>
      <c r="CP145" s="169"/>
      <c r="CQ145" s="169"/>
      <c r="CR145" s="169"/>
      <c r="CS145" s="169"/>
      <c r="CT145" s="169"/>
      <c r="CU145" s="169"/>
      <c r="CV145" s="169"/>
      <c r="CW145" s="169"/>
      <c r="CX145" s="169"/>
      <c r="CY145" s="169"/>
      <c r="CZ145" s="169"/>
      <c r="DA145" s="169"/>
      <c r="DB145" s="169"/>
      <c r="DC145" s="169"/>
      <c r="DD145" s="169"/>
      <c r="DE145" s="169"/>
      <c r="DF145" s="169"/>
      <c r="DG145" s="169"/>
      <c r="DH145" s="169"/>
      <c r="DI145" s="169"/>
      <c r="DJ145" s="169"/>
      <c r="DK145" s="169"/>
      <c r="DL145" s="169"/>
      <c r="DM145" s="169"/>
      <c r="DN145" s="169"/>
      <c r="DO145" s="169"/>
      <c r="DP145" s="169"/>
      <c r="DQ145" s="169"/>
      <c r="DR145" s="169"/>
      <c r="DS145" s="169"/>
      <c r="DT145" s="169"/>
      <c r="DU145" s="169"/>
      <c r="DV145" s="169"/>
      <c r="DW145" s="169"/>
      <c r="DX145" s="169"/>
      <c r="DY145" s="169"/>
      <c r="DZ145" s="169"/>
      <c r="EA145" s="169"/>
      <c r="EB145" s="169"/>
      <c r="EC145" s="169"/>
      <c r="ED145" s="169"/>
      <c r="EE145" s="169"/>
      <c r="EF145" s="169"/>
      <c r="EG145" s="169"/>
      <c r="EH145" s="169"/>
      <c r="EI145" s="169"/>
      <c r="EJ145" s="169"/>
      <c r="EK145" s="169"/>
      <c r="EL145" s="169"/>
      <c r="EM145" s="169"/>
      <c r="EN145" s="169"/>
      <c r="EO145" s="169"/>
      <c r="EP145" s="169"/>
      <c r="EQ145" s="169"/>
      <c r="ER145" s="169"/>
      <c r="ES145" s="169"/>
      <c r="ET145" s="169"/>
      <c r="EU145" s="169"/>
      <c r="EV145" s="169"/>
      <c r="EW145" s="169"/>
      <c r="EX145" s="169"/>
      <c r="EY145" s="169"/>
      <c r="EZ145" s="169"/>
      <c r="FA145" s="169"/>
      <c r="FB145" s="169"/>
      <c r="FC145" s="169"/>
      <c r="FD145" s="169"/>
      <c r="FE145" s="169"/>
      <c r="FF145" s="169"/>
      <c r="FG145" s="169"/>
      <c r="FH145" s="169"/>
      <c r="FI145" s="169"/>
      <c r="FJ145" s="169"/>
      <c r="FK145" s="169"/>
      <c r="FL145" s="169"/>
      <c r="FM145" s="169"/>
      <c r="FN145" s="169"/>
      <c r="FO145" s="169"/>
      <c r="FP145" s="169"/>
      <c r="FQ145" s="169"/>
      <c r="FR145" s="169"/>
      <c r="FS145" s="169"/>
      <c r="FT145" s="169"/>
      <c r="FU145" s="169"/>
      <c r="FV145" s="169"/>
      <c r="FW145" s="169"/>
      <c r="FX145" s="169"/>
      <c r="FY145" s="169"/>
      <c r="FZ145" s="169"/>
      <c r="GA145" s="169"/>
      <c r="GB145" s="169"/>
      <c r="GC145" s="169"/>
      <c r="GD145" s="169"/>
      <c r="GE145" s="169"/>
      <c r="GF145" s="169"/>
      <c r="GG145" s="169"/>
      <c r="GH145" s="169"/>
      <c r="GI145" s="169"/>
      <c r="GJ145" s="169"/>
      <c r="GK145" s="169"/>
      <c r="GL145" s="169"/>
      <c r="GM145" s="169"/>
      <c r="GN145" s="169"/>
      <c r="GO145" s="169"/>
      <c r="GP145" s="169"/>
      <c r="GQ145" s="169"/>
      <c r="GR145" s="169"/>
      <c r="GS145" s="169"/>
      <c r="GT145" s="169"/>
      <c r="GU145" s="169"/>
      <c r="GV145" s="169"/>
      <c r="GW145" s="169"/>
      <c r="GX145" s="169"/>
      <c r="GY145" s="169"/>
      <c r="GZ145" s="169"/>
      <c r="HA145" s="169"/>
      <c r="HB145" s="169"/>
      <c r="HC145" s="169"/>
      <c r="HD145" s="169"/>
      <c r="HE145" s="169"/>
      <c r="HF145" s="169"/>
      <c r="HG145" s="169"/>
      <c r="HH145" s="169"/>
      <c r="HI145" s="169"/>
      <c r="HJ145" s="169"/>
      <c r="HK145" s="169"/>
      <c r="HL145" s="169"/>
      <c r="HM145" s="169"/>
      <c r="HN145" s="169"/>
      <c r="HO145" s="169"/>
      <c r="HP145" s="169"/>
      <c r="HQ145" s="169"/>
      <c r="HR145" s="169"/>
      <c r="HS145" s="169"/>
      <c r="HT145" s="169"/>
      <c r="HU145" s="169"/>
      <c r="HV145" s="169"/>
      <c r="HW145" s="169"/>
      <c r="HX145" s="169"/>
      <c r="HY145" s="169"/>
      <c r="HZ145" s="169"/>
      <c r="IA145" s="169"/>
      <c r="IB145" s="169"/>
      <c r="IC145" s="169"/>
      <c r="ID145" s="169"/>
      <c r="IE145" s="169"/>
      <c r="IF145" s="169"/>
      <c r="IG145" s="169"/>
      <c r="IH145" s="169"/>
      <c r="II145" s="169"/>
      <c r="IJ145" s="169"/>
      <c r="IK145" s="169"/>
      <c r="IL145" s="169"/>
      <c r="IM145" s="169"/>
      <c r="IN145" s="169"/>
      <c r="IO145" s="169"/>
      <c r="IP145" s="169"/>
      <c r="IQ145" s="169"/>
      <c r="IR145" s="169"/>
      <c r="IS145" s="169"/>
      <c r="IT145" s="169"/>
      <c r="IU145" s="169"/>
      <c r="IV145" s="169"/>
    </row>
    <row r="146" spans="1:256" s="9" customFormat="1" ht="13.8" x14ac:dyDescent="0.3">
      <c r="A146" s="229" t="s">
        <v>613</v>
      </c>
      <c r="B146" s="229" t="s">
        <v>5</v>
      </c>
      <c r="C146" s="229" t="s">
        <v>145</v>
      </c>
      <c r="D146" s="229" t="s">
        <v>153</v>
      </c>
      <c r="E146" s="229" t="s">
        <v>580</v>
      </c>
      <c r="F146" s="229" t="s">
        <v>614</v>
      </c>
      <c r="G146" s="230">
        <v>539916</v>
      </c>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169"/>
      <c r="CD146" s="169"/>
      <c r="CE146" s="169"/>
      <c r="CF146" s="169"/>
      <c r="CG146" s="169"/>
      <c r="CH146" s="169"/>
      <c r="CI146" s="169"/>
      <c r="CJ146" s="169"/>
      <c r="CK146" s="169"/>
      <c r="CL146" s="169"/>
      <c r="CM146" s="169"/>
      <c r="CN146" s="169"/>
      <c r="CO146" s="169"/>
      <c r="CP146" s="169"/>
      <c r="CQ146" s="169"/>
      <c r="CR146" s="169"/>
      <c r="CS146" s="169"/>
      <c r="CT146" s="169"/>
      <c r="CU146" s="169"/>
      <c r="CV146" s="169"/>
      <c r="CW146" s="169"/>
      <c r="CX146" s="169"/>
      <c r="CY146" s="169"/>
      <c r="CZ146" s="169"/>
      <c r="DA146" s="169"/>
      <c r="DB146" s="169"/>
      <c r="DC146" s="169"/>
      <c r="DD146" s="169"/>
      <c r="DE146" s="169"/>
      <c r="DF146" s="169"/>
      <c r="DG146" s="169"/>
      <c r="DH146" s="169"/>
      <c r="DI146" s="169"/>
      <c r="DJ146" s="169"/>
      <c r="DK146" s="169"/>
      <c r="DL146" s="169"/>
      <c r="DM146" s="169"/>
      <c r="DN146" s="169"/>
      <c r="DO146" s="169"/>
      <c r="DP146" s="169"/>
      <c r="DQ146" s="169"/>
      <c r="DR146" s="169"/>
      <c r="DS146" s="169"/>
      <c r="DT146" s="169"/>
      <c r="DU146" s="169"/>
      <c r="DV146" s="169"/>
      <c r="DW146" s="169"/>
      <c r="DX146" s="169"/>
      <c r="DY146" s="169"/>
      <c r="DZ146" s="169"/>
      <c r="EA146" s="169"/>
      <c r="EB146" s="169"/>
      <c r="EC146" s="169"/>
      <c r="ED146" s="169"/>
      <c r="EE146" s="169"/>
      <c r="EF146" s="169"/>
      <c r="EG146" s="169"/>
      <c r="EH146" s="169"/>
      <c r="EI146" s="169"/>
      <c r="EJ146" s="169"/>
      <c r="EK146" s="169"/>
      <c r="EL146" s="169"/>
      <c r="EM146" s="169"/>
      <c r="EN146" s="169"/>
      <c r="EO146" s="169"/>
      <c r="EP146" s="169"/>
      <c r="EQ146" s="169"/>
      <c r="ER146" s="169"/>
      <c r="ES146" s="169"/>
      <c r="ET146" s="169"/>
      <c r="EU146" s="169"/>
      <c r="EV146" s="169"/>
      <c r="EW146" s="169"/>
      <c r="EX146" s="169"/>
      <c r="EY146" s="169"/>
      <c r="EZ146" s="169"/>
      <c r="FA146" s="169"/>
      <c r="FB146" s="169"/>
      <c r="FC146" s="169"/>
      <c r="FD146" s="169"/>
      <c r="FE146" s="169"/>
      <c r="FF146" s="169"/>
      <c r="FG146" s="169"/>
      <c r="FH146" s="169"/>
      <c r="FI146" s="169"/>
      <c r="FJ146" s="169"/>
      <c r="FK146" s="169"/>
      <c r="FL146" s="169"/>
      <c r="FM146" s="169"/>
      <c r="FN146" s="169"/>
      <c r="FO146" s="169"/>
      <c r="FP146" s="169"/>
      <c r="FQ146" s="169"/>
      <c r="FR146" s="169"/>
      <c r="FS146" s="169"/>
      <c r="FT146" s="169"/>
      <c r="FU146" s="169"/>
      <c r="FV146" s="169"/>
      <c r="FW146" s="169"/>
      <c r="FX146" s="169"/>
      <c r="FY146" s="169"/>
      <c r="FZ146" s="169"/>
      <c r="GA146" s="169"/>
      <c r="GB146" s="169"/>
      <c r="GC146" s="169"/>
      <c r="GD146" s="169"/>
      <c r="GE146" s="169"/>
      <c r="GF146" s="169"/>
      <c r="GG146" s="169"/>
      <c r="GH146" s="169"/>
      <c r="GI146" s="169"/>
      <c r="GJ146" s="169"/>
      <c r="GK146" s="169"/>
      <c r="GL146" s="169"/>
      <c r="GM146" s="169"/>
      <c r="GN146" s="169"/>
      <c r="GO146" s="169"/>
      <c r="GP146" s="169"/>
      <c r="GQ146" s="169"/>
      <c r="GR146" s="169"/>
      <c r="GS146" s="169"/>
      <c r="GT146" s="169"/>
      <c r="GU146" s="169"/>
      <c r="GV146" s="169"/>
      <c r="GW146" s="169"/>
      <c r="GX146" s="169"/>
      <c r="GY146" s="169"/>
      <c r="GZ146" s="169"/>
      <c r="HA146" s="169"/>
      <c r="HB146" s="169"/>
      <c r="HC146" s="169"/>
      <c r="HD146" s="169"/>
      <c r="HE146" s="169"/>
      <c r="HF146" s="169"/>
      <c r="HG146" s="169"/>
      <c r="HH146" s="169"/>
      <c r="HI146" s="169"/>
      <c r="HJ146" s="169"/>
      <c r="HK146" s="169"/>
      <c r="HL146" s="169"/>
      <c r="HM146" s="169"/>
      <c r="HN146" s="169"/>
      <c r="HO146" s="169"/>
      <c r="HP146" s="169"/>
      <c r="HQ146" s="169"/>
      <c r="HR146" s="169"/>
      <c r="HS146" s="169"/>
      <c r="HT146" s="169"/>
      <c r="HU146" s="169"/>
      <c r="HV146" s="169"/>
      <c r="HW146" s="169"/>
      <c r="HX146" s="169"/>
      <c r="HY146" s="169"/>
      <c r="HZ146" s="169"/>
      <c r="IA146" s="169"/>
      <c r="IB146" s="169"/>
      <c r="IC146" s="169"/>
      <c r="ID146" s="169"/>
      <c r="IE146" s="169"/>
      <c r="IF146" s="169"/>
      <c r="IG146" s="169"/>
      <c r="IH146" s="169"/>
      <c r="II146" s="169"/>
      <c r="IJ146" s="169"/>
      <c r="IK146" s="169"/>
      <c r="IL146" s="169"/>
      <c r="IM146" s="169"/>
      <c r="IN146" s="169"/>
      <c r="IO146" s="169"/>
      <c r="IP146" s="169"/>
      <c r="IQ146" s="169"/>
      <c r="IR146" s="169"/>
      <c r="IS146" s="169"/>
      <c r="IT146" s="169"/>
      <c r="IU146" s="169"/>
      <c r="IV146" s="169"/>
    </row>
    <row r="147" spans="1:256" s="9" customFormat="1" ht="13.8" x14ac:dyDescent="0.3">
      <c r="A147" s="229" t="s">
        <v>615</v>
      </c>
      <c r="B147" s="229" t="s">
        <v>5</v>
      </c>
      <c r="C147" s="229" t="s">
        <v>145</v>
      </c>
      <c r="D147" s="229" t="s">
        <v>153</v>
      </c>
      <c r="E147" s="229" t="s">
        <v>580</v>
      </c>
      <c r="F147" s="229" t="s">
        <v>614</v>
      </c>
      <c r="G147" s="230">
        <v>626828</v>
      </c>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169"/>
      <c r="CD147" s="169"/>
      <c r="CE147" s="169"/>
      <c r="CF147" s="169"/>
      <c r="CG147" s="169"/>
      <c r="CH147" s="169"/>
      <c r="CI147" s="169"/>
      <c r="CJ147" s="169"/>
      <c r="CK147" s="169"/>
      <c r="CL147" s="169"/>
      <c r="CM147" s="169"/>
      <c r="CN147" s="169"/>
      <c r="CO147" s="169"/>
      <c r="CP147" s="169"/>
      <c r="CQ147" s="169"/>
      <c r="CR147" s="169"/>
      <c r="CS147" s="169"/>
      <c r="CT147" s="169"/>
      <c r="CU147" s="169"/>
      <c r="CV147" s="169"/>
      <c r="CW147" s="169"/>
      <c r="CX147" s="169"/>
      <c r="CY147" s="169"/>
      <c r="CZ147" s="169"/>
      <c r="DA147" s="169"/>
      <c r="DB147" s="169"/>
      <c r="DC147" s="169"/>
      <c r="DD147" s="169"/>
      <c r="DE147" s="169"/>
      <c r="DF147" s="169"/>
      <c r="DG147" s="169"/>
      <c r="DH147" s="169"/>
      <c r="DI147" s="169"/>
      <c r="DJ147" s="169"/>
      <c r="DK147" s="169"/>
      <c r="DL147" s="169"/>
      <c r="DM147" s="169"/>
      <c r="DN147" s="169"/>
      <c r="DO147" s="169"/>
      <c r="DP147" s="169"/>
      <c r="DQ147" s="169"/>
      <c r="DR147" s="169"/>
      <c r="DS147" s="169"/>
      <c r="DT147" s="169"/>
      <c r="DU147" s="169"/>
      <c r="DV147" s="169"/>
      <c r="DW147" s="169"/>
      <c r="DX147" s="169"/>
      <c r="DY147" s="169"/>
      <c r="DZ147" s="169"/>
      <c r="EA147" s="169"/>
      <c r="EB147" s="169"/>
      <c r="EC147" s="169"/>
      <c r="ED147" s="169"/>
      <c r="EE147" s="169"/>
      <c r="EF147" s="169"/>
      <c r="EG147" s="169"/>
      <c r="EH147" s="169"/>
      <c r="EI147" s="169"/>
      <c r="EJ147" s="169"/>
      <c r="EK147" s="169"/>
      <c r="EL147" s="169"/>
      <c r="EM147" s="169"/>
      <c r="EN147" s="169"/>
      <c r="EO147" s="169"/>
      <c r="EP147" s="169"/>
      <c r="EQ147" s="169"/>
      <c r="ER147" s="169"/>
      <c r="ES147" s="169"/>
      <c r="ET147" s="169"/>
      <c r="EU147" s="169"/>
      <c r="EV147" s="169"/>
      <c r="EW147" s="169"/>
      <c r="EX147" s="169"/>
      <c r="EY147" s="169"/>
      <c r="EZ147" s="169"/>
      <c r="FA147" s="169"/>
      <c r="FB147" s="169"/>
      <c r="FC147" s="169"/>
      <c r="FD147" s="169"/>
      <c r="FE147" s="169"/>
      <c r="FF147" s="169"/>
      <c r="FG147" s="169"/>
      <c r="FH147" s="169"/>
      <c r="FI147" s="169"/>
      <c r="FJ147" s="169"/>
      <c r="FK147" s="169"/>
      <c r="FL147" s="169"/>
      <c r="FM147" s="169"/>
      <c r="FN147" s="169"/>
      <c r="FO147" s="169"/>
      <c r="FP147" s="169"/>
      <c r="FQ147" s="169"/>
      <c r="FR147" s="169"/>
      <c r="FS147" s="169"/>
      <c r="FT147" s="169"/>
      <c r="FU147" s="169"/>
      <c r="FV147" s="169"/>
      <c r="FW147" s="169"/>
      <c r="FX147" s="169"/>
      <c r="FY147" s="169"/>
      <c r="FZ147" s="169"/>
      <c r="GA147" s="169"/>
      <c r="GB147" s="169"/>
      <c r="GC147" s="169"/>
      <c r="GD147" s="169"/>
      <c r="GE147" s="169"/>
      <c r="GF147" s="169"/>
      <c r="GG147" s="169"/>
      <c r="GH147" s="169"/>
      <c r="GI147" s="169"/>
      <c r="GJ147" s="169"/>
      <c r="GK147" s="169"/>
      <c r="GL147" s="169"/>
      <c r="GM147" s="169"/>
      <c r="GN147" s="169"/>
      <c r="GO147" s="169"/>
      <c r="GP147" s="169"/>
      <c r="GQ147" s="169"/>
      <c r="GR147" s="169"/>
      <c r="GS147" s="169"/>
      <c r="GT147" s="169"/>
      <c r="GU147" s="169"/>
      <c r="GV147" s="169"/>
      <c r="GW147" s="169"/>
      <c r="GX147" s="169"/>
      <c r="GY147" s="169"/>
      <c r="GZ147" s="169"/>
      <c r="HA147" s="169"/>
      <c r="HB147" s="169"/>
      <c r="HC147" s="169"/>
      <c r="HD147" s="169"/>
      <c r="HE147" s="169"/>
      <c r="HF147" s="169"/>
      <c r="HG147" s="169"/>
      <c r="HH147" s="169"/>
      <c r="HI147" s="169"/>
      <c r="HJ147" s="169"/>
      <c r="HK147" s="169"/>
      <c r="HL147" s="169"/>
      <c r="HM147" s="169"/>
      <c r="HN147" s="169"/>
      <c r="HO147" s="169"/>
      <c r="HP147" s="169"/>
      <c r="HQ147" s="169"/>
      <c r="HR147" s="169"/>
      <c r="HS147" s="169"/>
      <c r="HT147" s="169"/>
      <c r="HU147" s="169"/>
      <c r="HV147" s="169"/>
      <c r="HW147" s="169"/>
      <c r="HX147" s="169"/>
      <c r="HY147" s="169"/>
      <c r="HZ147" s="169"/>
      <c r="IA147" s="169"/>
      <c r="IB147" s="169"/>
      <c r="IC147" s="169"/>
      <c r="ID147" s="169"/>
      <c r="IE147" s="169"/>
      <c r="IF147" s="169"/>
      <c r="IG147" s="169"/>
      <c r="IH147" s="169"/>
      <c r="II147" s="169"/>
      <c r="IJ147" s="169"/>
      <c r="IK147" s="169"/>
      <c r="IL147" s="169"/>
      <c r="IM147" s="169"/>
      <c r="IN147" s="169"/>
      <c r="IO147" s="169"/>
      <c r="IP147" s="169"/>
      <c r="IQ147" s="169"/>
      <c r="IR147" s="169"/>
      <c r="IS147" s="169"/>
      <c r="IT147" s="169"/>
      <c r="IU147" s="169"/>
      <c r="IV147" s="169"/>
    </row>
    <row r="148" spans="1:256" s="9" customFormat="1" ht="13.8" x14ac:dyDescent="0.3">
      <c r="A148" s="229" t="s">
        <v>616</v>
      </c>
      <c r="B148" s="229" t="s">
        <v>5</v>
      </c>
      <c r="C148" s="229" t="s">
        <v>145</v>
      </c>
      <c r="D148" s="229" t="s">
        <v>153</v>
      </c>
      <c r="E148" s="229" t="s">
        <v>580</v>
      </c>
      <c r="F148" s="229" t="s">
        <v>853</v>
      </c>
      <c r="G148" s="230">
        <v>1181229</v>
      </c>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169"/>
      <c r="CD148" s="169"/>
      <c r="CE148" s="169"/>
      <c r="CF148" s="169"/>
      <c r="CG148" s="169"/>
      <c r="CH148" s="169"/>
      <c r="CI148" s="169"/>
      <c r="CJ148" s="169"/>
      <c r="CK148" s="169"/>
      <c r="CL148" s="169"/>
      <c r="CM148" s="169"/>
      <c r="CN148" s="169"/>
      <c r="CO148" s="169"/>
      <c r="CP148" s="169"/>
      <c r="CQ148" s="169"/>
      <c r="CR148" s="169"/>
      <c r="CS148" s="169"/>
      <c r="CT148" s="169"/>
      <c r="CU148" s="169"/>
      <c r="CV148" s="169"/>
      <c r="CW148" s="169"/>
      <c r="CX148" s="169"/>
      <c r="CY148" s="169"/>
      <c r="CZ148" s="169"/>
      <c r="DA148" s="169"/>
      <c r="DB148" s="169"/>
      <c r="DC148" s="169"/>
      <c r="DD148" s="169"/>
      <c r="DE148" s="169"/>
      <c r="DF148" s="169"/>
      <c r="DG148" s="169"/>
      <c r="DH148" s="169"/>
      <c r="DI148" s="169"/>
      <c r="DJ148" s="169"/>
      <c r="DK148" s="169"/>
      <c r="DL148" s="169"/>
      <c r="DM148" s="169"/>
      <c r="DN148" s="169"/>
      <c r="DO148" s="169"/>
      <c r="DP148" s="169"/>
      <c r="DQ148" s="169"/>
      <c r="DR148" s="169"/>
      <c r="DS148" s="169"/>
      <c r="DT148" s="169"/>
      <c r="DU148" s="169"/>
      <c r="DV148" s="169"/>
      <c r="DW148" s="169"/>
      <c r="DX148" s="169"/>
      <c r="DY148" s="169"/>
      <c r="DZ148" s="169"/>
      <c r="EA148" s="169"/>
      <c r="EB148" s="169"/>
      <c r="EC148" s="169"/>
      <c r="ED148" s="169"/>
      <c r="EE148" s="169"/>
      <c r="EF148" s="169"/>
      <c r="EG148" s="169"/>
      <c r="EH148" s="169"/>
      <c r="EI148" s="169"/>
      <c r="EJ148" s="169"/>
      <c r="EK148" s="169"/>
      <c r="EL148" s="169"/>
      <c r="EM148" s="169"/>
      <c r="EN148" s="169"/>
      <c r="EO148" s="169"/>
      <c r="EP148" s="169"/>
      <c r="EQ148" s="169"/>
      <c r="ER148" s="169"/>
      <c r="ES148" s="169"/>
      <c r="ET148" s="169"/>
      <c r="EU148" s="169"/>
      <c r="EV148" s="169"/>
      <c r="EW148" s="169"/>
      <c r="EX148" s="169"/>
      <c r="EY148" s="169"/>
      <c r="EZ148" s="169"/>
      <c r="FA148" s="169"/>
      <c r="FB148" s="169"/>
      <c r="FC148" s="169"/>
      <c r="FD148" s="169"/>
      <c r="FE148" s="169"/>
      <c r="FF148" s="169"/>
      <c r="FG148" s="169"/>
      <c r="FH148" s="169"/>
      <c r="FI148" s="169"/>
      <c r="FJ148" s="169"/>
      <c r="FK148" s="169"/>
      <c r="FL148" s="169"/>
      <c r="FM148" s="169"/>
      <c r="FN148" s="169"/>
      <c r="FO148" s="169"/>
      <c r="FP148" s="169"/>
      <c r="FQ148" s="169"/>
      <c r="FR148" s="169"/>
      <c r="FS148" s="169"/>
      <c r="FT148" s="169"/>
      <c r="FU148" s="169"/>
      <c r="FV148" s="169"/>
      <c r="FW148" s="169"/>
      <c r="FX148" s="169"/>
      <c r="FY148" s="169"/>
      <c r="FZ148" s="169"/>
      <c r="GA148" s="169"/>
      <c r="GB148" s="169"/>
      <c r="GC148" s="169"/>
      <c r="GD148" s="169"/>
      <c r="GE148" s="169"/>
      <c r="GF148" s="169"/>
      <c r="GG148" s="169"/>
      <c r="GH148" s="169"/>
      <c r="GI148" s="169"/>
      <c r="GJ148" s="169"/>
      <c r="GK148" s="169"/>
      <c r="GL148" s="169"/>
      <c r="GM148" s="169"/>
      <c r="GN148" s="169"/>
      <c r="GO148" s="169"/>
      <c r="GP148" s="169"/>
      <c r="GQ148" s="169"/>
      <c r="GR148" s="169"/>
      <c r="GS148" s="169"/>
      <c r="GT148" s="169"/>
      <c r="GU148" s="169"/>
      <c r="GV148" s="169"/>
      <c r="GW148" s="169"/>
      <c r="GX148" s="169"/>
      <c r="GY148" s="169"/>
      <c r="GZ148" s="169"/>
      <c r="HA148" s="169"/>
      <c r="HB148" s="169"/>
      <c r="HC148" s="169"/>
      <c r="HD148" s="169"/>
      <c r="HE148" s="169"/>
      <c r="HF148" s="169"/>
      <c r="HG148" s="169"/>
      <c r="HH148" s="169"/>
      <c r="HI148" s="169"/>
      <c r="HJ148" s="169"/>
      <c r="HK148" s="169"/>
      <c r="HL148" s="169"/>
      <c r="HM148" s="169"/>
      <c r="HN148" s="169"/>
      <c r="HO148" s="169"/>
      <c r="HP148" s="169"/>
      <c r="HQ148" s="169"/>
      <c r="HR148" s="169"/>
      <c r="HS148" s="169"/>
      <c r="HT148" s="169"/>
      <c r="HU148" s="169"/>
      <c r="HV148" s="169"/>
      <c r="HW148" s="169"/>
      <c r="HX148" s="169"/>
      <c r="HY148" s="169"/>
      <c r="HZ148" s="169"/>
      <c r="IA148" s="169"/>
      <c r="IB148" s="169"/>
      <c r="IC148" s="169"/>
      <c r="ID148" s="169"/>
      <c r="IE148" s="169"/>
      <c r="IF148" s="169"/>
      <c r="IG148" s="169"/>
      <c r="IH148" s="169"/>
      <c r="II148" s="169"/>
      <c r="IJ148" s="169"/>
      <c r="IK148" s="169"/>
      <c r="IL148" s="169"/>
      <c r="IM148" s="169"/>
      <c r="IN148" s="169"/>
      <c r="IO148" s="169"/>
      <c r="IP148" s="169"/>
      <c r="IQ148" s="169"/>
      <c r="IR148" s="169"/>
      <c r="IS148" s="169"/>
      <c r="IT148" s="169"/>
      <c r="IU148" s="169"/>
      <c r="IV148" s="169"/>
    </row>
    <row r="149" spans="1:256" s="9" customFormat="1" ht="13.8" x14ac:dyDescent="0.3">
      <c r="A149" s="229" t="s">
        <v>617</v>
      </c>
      <c r="B149" s="229" t="s">
        <v>5</v>
      </c>
      <c r="C149" s="229" t="s">
        <v>145</v>
      </c>
      <c r="D149" s="229" t="s">
        <v>153</v>
      </c>
      <c r="E149" s="229" t="s">
        <v>580</v>
      </c>
      <c r="F149" s="229" t="s">
        <v>618</v>
      </c>
      <c r="G149" s="230">
        <v>55264</v>
      </c>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169"/>
      <c r="CD149" s="169"/>
      <c r="CE149" s="169"/>
      <c r="CF149" s="169"/>
      <c r="CG149" s="169"/>
      <c r="CH149" s="169"/>
      <c r="CI149" s="169"/>
      <c r="CJ149" s="169"/>
      <c r="CK149" s="169"/>
      <c r="CL149" s="169"/>
      <c r="CM149" s="169"/>
      <c r="CN149" s="169"/>
      <c r="CO149" s="169"/>
      <c r="CP149" s="169"/>
      <c r="CQ149" s="169"/>
      <c r="CR149" s="169"/>
      <c r="CS149" s="169"/>
      <c r="CT149" s="169"/>
      <c r="CU149" s="169"/>
      <c r="CV149" s="169"/>
      <c r="CW149" s="169"/>
      <c r="CX149" s="169"/>
      <c r="CY149" s="169"/>
      <c r="CZ149" s="169"/>
      <c r="DA149" s="169"/>
      <c r="DB149" s="169"/>
      <c r="DC149" s="169"/>
      <c r="DD149" s="169"/>
      <c r="DE149" s="169"/>
      <c r="DF149" s="169"/>
      <c r="DG149" s="169"/>
      <c r="DH149" s="169"/>
      <c r="DI149" s="169"/>
      <c r="DJ149" s="169"/>
      <c r="DK149" s="169"/>
      <c r="DL149" s="169"/>
      <c r="DM149" s="169"/>
      <c r="DN149" s="169"/>
      <c r="DO149" s="169"/>
      <c r="DP149" s="169"/>
      <c r="DQ149" s="169"/>
      <c r="DR149" s="169"/>
      <c r="DS149" s="169"/>
      <c r="DT149" s="169"/>
      <c r="DU149" s="169"/>
      <c r="DV149" s="169"/>
      <c r="DW149" s="169"/>
      <c r="DX149" s="169"/>
      <c r="DY149" s="169"/>
      <c r="DZ149" s="169"/>
      <c r="EA149" s="169"/>
      <c r="EB149" s="169"/>
      <c r="EC149" s="169"/>
      <c r="ED149" s="169"/>
      <c r="EE149" s="169"/>
      <c r="EF149" s="169"/>
      <c r="EG149" s="169"/>
      <c r="EH149" s="169"/>
      <c r="EI149" s="169"/>
      <c r="EJ149" s="169"/>
      <c r="EK149" s="169"/>
      <c r="EL149" s="169"/>
      <c r="EM149" s="169"/>
      <c r="EN149" s="169"/>
      <c r="EO149" s="169"/>
      <c r="EP149" s="169"/>
      <c r="EQ149" s="169"/>
      <c r="ER149" s="169"/>
      <c r="ES149" s="169"/>
      <c r="ET149" s="169"/>
      <c r="EU149" s="169"/>
      <c r="EV149" s="169"/>
      <c r="EW149" s="169"/>
      <c r="EX149" s="169"/>
      <c r="EY149" s="169"/>
      <c r="EZ149" s="169"/>
      <c r="FA149" s="169"/>
      <c r="FB149" s="169"/>
      <c r="FC149" s="169"/>
      <c r="FD149" s="169"/>
      <c r="FE149" s="169"/>
      <c r="FF149" s="169"/>
      <c r="FG149" s="169"/>
      <c r="FH149" s="169"/>
      <c r="FI149" s="169"/>
      <c r="FJ149" s="169"/>
      <c r="FK149" s="169"/>
      <c r="FL149" s="169"/>
      <c r="FM149" s="169"/>
      <c r="FN149" s="169"/>
      <c r="FO149" s="169"/>
      <c r="FP149" s="169"/>
      <c r="FQ149" s="169"/>
      <c r="FR149" s="169"/>
      <c r="FS149" s="169"/>
      <c r="FT149" s="169"/>
      <c r="FU149" s="169"/>
      <c r="FV149" s="169"/>
      <c r="FW149" s="169"/>
      <c r="FX149" s="169"/>
      <c r="FY149" s="169"/>
      <c r="FZ149" s="169"/>
      <c r="GA149" s="169"/>
      <c r="GB149" s="169"/>
      <c r="GC149" s="169"/>
      <c r="GD149" s="169"/>
      <c r="GE149" s="169"/>
      <c r="GF149" s="169"/>
      <c r="GG149" s="169"/>
      <c r="GH149" s="169"/>
      <c r="GI149" s="169"/>
      <c r="GJ149" s="169"/>
      <c r="GK149" s="169"/>
      <c r="GL149" s="169"/>
      <c r="GM149" s="169"/>
      <c r="GN149" s="169"/>
      <c r="GO149" s="169"/>
      <c r="GP149" s="169"/>
      <c r="GQ149" s="169"/>
      <c r="GR149" s="169"/>
      <c r="GS149" s="169"/>
      <c r="GT149" s="169"/>
      <c r="GU149" s="169"/>
      <c r="GV149" s="169"/>
      <c r="GW149" s="169"/>
      <c r="GX149" s="169"/>
      <c r="GY149" s="169"/>
      <c r="GZ149" s="169"/>
      <c r="HA149" s="169"/>
      <c r="HB149" s="169"/>
      <c r="HC149" s="169"/>
      <c r="HD149" s="169"/>
      <c r="HE149" s="169"/>
      <c r="HF149" s="169"/>
      <c r="HG149" s="169"/>
      <c r="HH149" s="169"/>
      <c r="HI149" s="169"/>
      <c r="HJ149" s="169"/>
      <c r="HK149" s="169"/>
      <c r="HL149" s="169"/>
      <c r="HM149" s="169"/>
      <c r="HN149" s="169"/>
      <c r="HO149" s="169"/>
      <c r="HP149" s="169"/>
      <c r="HQ149" s="169"/>
      <c r="HR149" s="169"/>
      <c r="HS149" s="169"/>
      <c r="HT149" s="169"/>
      <c r="HU149" s="169"/>
      <c r="HV149" s="169"/>
      <c r="HW149" s="169"/>
      <c r="HX149" s="169"/>
      <c r="HY149" s="169"/>
      <c r="HZ149" s="169"/>
      <c r="IA149" s="169"/>
      <c r="IB149" s="169"/>
      <c r="IC149" s="169"/>
      <c r="ID149" s="169"/>
      <c r="IE149" s="169"/>
      <c r="IF149" s="169"/>
      <c r="IG149" s="169"/>
      <c r="IH149" s="169"/>
      <c r="II149" s="169"/>
      <c r="IJ149" s="169"/>
      <c r="IK149" s="169"/>
      <c r="IL149" s="169"/>
      <c r="IM149" s="169"/>
      <c r="IN149" s="169"/>
      <c r="IO149" s="169"/>
      <c r="IP149" s="169"/>
      <c r="IQ149" s="169"/>
      <c r="IR149" s="169"/>
      <c r="IS149" s="169"/>
      <c r="IT149" s="169"/>
      <c r="IU149" s="169"/>
      <c r="IV149" s="169"/>
    </row>
    <row r="150" spans="1:256" s="9" customFormat="1" ht="21.6" x14ac:dyDescent="0.3">
      <c r="A150" s="229" t="s">
        <v>619</v>
      </c>
      <c r="B150" s="229" t="s">
        <v>5</v>
      </c>
      <c r="C150" s="229" t="s">
        <v>145</v>
      </c>
      <c r="D150" s="229" t="s">
        <v>153</v>
      </c>
      <c r="E150" s="229" t="s">
        <v>620</v>
      </c>
      <c r="F150" s="229" t="s">
        <v>455</v>
      </c>
      <c r="G150" s="230">
        <v>1244358</v>
      </c>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169"/>
      <c r="BR150" s="169"/>
      <c r="BS150" s="169"/>
      <c r="BT150" s="169"/>
      <c r="BU150" s="169"/>
      <c r="BV150" s="169"/>
      <c r="BW150" s="169"/>
      <c r="BX150" s="169"/>
      <c r="BY150" s="169"/>
      <c r="BZ150" s="169"/>
      <c r="CA150" s="169"/>
      <c r="CB150" s="169"/>
      <c r="CC150" s="169"/>
      <c r="CD150" s="169"/>
      <c r="CE150" s="169"/>
      <c r="CF150" s="169"/>
      <c r="CG150" s="169"/>
      <c r="CH150" s="169"/>
      <c r="CI150" s="169"/>
      <c r="CJ150" s="169"/>
      <c r="CK150" s="169"/>
      <c r="CL150" s="169"/>
      <c r="CM150" s="169"/>
      <c r="CN150" s="169"/>
      <c r="CO150" s="169"/>
      <c r="CP150" s="169"/>
      <c r="CQ150" s="169"/>
      <c r="CR150" s="169"/>
      <c r="CS150" s="169"/>
      <c r="CT150" s="169"/>
      <c r="CU150" s="169"/>
      <c r="CV150" s="169"/>
      <c r="CW150" s="169"/>
      <c r="CX150" s="169"/>
      <c r="CY150" s="169"/>
      <c r="CZ150" s="169"/>
      <c r="DA150" s="169"/>
      <c r="DB150" s="169"/>
      <c r="DC150" s="169"/>
      <c r="DD150" s="169"/>
      <c r="DE150" s="169"/>
      <c r="DF150" s="169"/>
      <c r="DG150" s="169"/>
      <c r="DH150" s="169"/>
      <c r="DI150" s="169"/>
      <c r="DJ150" s="169"/>
      <c r="DK150" s="169"/>
      <c r="DL150" s="169"/>
      <c r="DM150" s="169"/>
      <c r="DN150" s="169"/>
      <c r="DO150" s="169"/>
      <c r="DP150" s="169"/>
      <c r="DQ150" s="169"/>
      <c r="DR150" s="169"/>
      <c r="DS150" s="169"/>
      <c r="DT150" s="169"/>
      <c r="DU150" s="169"/>
      <c r="DV150" s="169"/>
      <c r="DW150" s="169"/>
      <c r="DX150" s="169"/>
      <c r="DY150" s="169"/>
      <c r="DZ150" s="169"/>
      <c r="EA150" s="169"/>
      <c r="EB150" s="169"/>
      <c r="EC150" s="169"/>
      <c r="ED150" s="169"/>
      <c r="EE150" s="169"/>
      <c r="EF150" s="169"/>
      <c r="EG150" s="169"/>
      <c r="EH150" s="169"/>
      <c r="EI150" s="169"/>
      <c r="EJ150" s="169"/>
      <c r="EK150" s="169"/>
      <c r="EL150" s="169"/>
      <c r="EM150" s="169"/>
      <c r="EN150" s="169"/>
      <c r="EO150" s="169"/>
      <c r="EP150" s="169"/>
      <c r="EQ150" s="169"/>
      <c r="ER150" s="169"/>
      <c r="ES150" s="169"/>
      <c r="ET150" s="169"/>
      <c r="EU150" s="169"/>
      <c r="EV150" s="169"/>
      <c r="EW150" s="169"/>
      <c r="EX150" s="169"/>
      <c r="EY150" s="169"/>
      <c r="EZ150" s="169"/>
      <c r="FA150" s="169"/>
      <c r="FB150" s="169"/>
      <c r="FC150" s="169"/>
      <c r="FD150" s="169"/>
      <c r="FE150" s="169"/>
      <c r="FF150" s="169"/>
      <c r="FG150" s="169"/>
      <c r="FH150" s="169"/>
      <c r="FI150" s="169"/>
      <c r="FJ150" s="169"/>
      <c r="FK150" s="169"/>
      <c r="FL150" s="169"/>
      <c r="FM150" s="169"/>
      <c r="FN150" s="169"/>
      <c r="FO150" s="169"/>
      <c r="FP150" s="169"/>
      <c r="FQ150" s="169"/>
      <c r="FR150" s="169"/>
      <c r="FS150" s="169"/>
      <c r="FT150" s="169"/>
      <c r="FU150" s="169"/>
      <c r="FV150" s="169"/>
      <c r="FW150" s="169"/>
      <c r="FX150" s="169"/>
      <c r="FY150" s="169"/>
      <c r="FZ150" s="169"/>
      <c r="GA150" s="169"/>
      <c r="GB150" s="169"/>
      <c r="GC150" s="169"/>
      <c r="GD150" s="169"/>
      <c r="GE150" s="169"/>
      <c r="GF150" s="169"/>
      <c r="GG150" s="169"/>
      <c r="GH150" s="169"/>
      <c r="GI150" s="169"/>
      <c r="GJ150" s="169"/>
      <c r="GK150" s="169"/>
      <c r="GL150" s="169"/>
      <c r="GM150" s="169"/>
      <c r="GN150" s="169"/>
      <c r="GO150" s="169"/>
      <c r="GP150" s="169"/>
      <c r="GQ150" s="169"/>
      <c r="GR150" s="169"/>
      <c r="GS150" s="169"/>
      <c r="GT150" s="169"/>
      <c r="GU150" s="169"/>
      <c r="GV150" s="169"/>
      <c r="GW150" s="169"/>
      <c r="GX150" s="169"/>
      <c r="GY150" s="169"/>
      <c r="GZ150" s="169"/>
      <c r="HA150" s="169"/>
      <c r="HB150" s="169"/>
      <c r="HC150" s="169"/>
      <c r="HD150" s="169"/>
      <c r="HE150" s="169"/>
      <c r="HF150" s="169"/>
      <c r="HG150" s="169"/>
      <c r="HH150" s="169"/>
      <c r="HI150" s="169"/>
      <c r="HJ150" s="169"/>
      <c r="HK150" s="169"/>
      <c r="HL150" s="169"/>
      <c r="HM150" s="169"/>
      <c r="HN150" s="169"/>
      <c r="HO150" s="169"/>
      <c r="HP150" s="169"/>
      <c r="HQ150" s="169"/>
      <c r="HR150" s="169"/>
      <c r="HS150" s="169"/>
      <c r="HT150" s="169"/>
      <c r="HU150" s="169"/>
      <c r="HV150" s="169"/>
      <c r="HW150" s="169"/>
      <c r="HX150" s="169"/>
      <c r="HY150" s="169"/>
      <c r="HZ150" s="169"/>
      <c r="IA150" s="169"/>
      <c r="IB150" s="169"/>
      <c r="IC150" s="169"/>
      <c r="ID150" s="169"/>
      <c r="IE150" s="169"/>
      <c r="IF150" s="169"/>
      <c r="IG150" s="169"/>
      <c r="IH150" s="169"/>
      <c r="II150" s="169"/>
      <c r="IJ150" s="169"/>
      <c r="IK150" s="169"/>
      <c r="IL150" s="169"/>
      <c r="IM150" s="169"/>
      <c r="IN150" s="169"/>
      <c r="IO150" s="169"/>
      <c r="IP150" s="169"/>
      <c r="IQ150" s="169"/>
      <c r="IR150" s="169"/>
      <c r="IS150" s="169"/>
      <c r="IT150" s="169"/>
      <c r="IU150" s="169"/>
      <c r="IV150" s="169"/>
    </row>
    <row r="151" spans="1:256" s="9" customFormat="1" ht="21.6" x14ac:dyDescent="0.3">
      <c r="A151" s="229" t="s">
        <v>621</v>
      </c>
      <c r="B151" s="229" t="s">
        <v>5</v>
      </c>
      <c r="C151" s="229" t="s">
        <v>145</v>
      </c>
      <c r="D151" s="229" t="s">
        <v>153</v>
      </c>
      <c r="E151" s="229" t="s">
        <v>620</v>
      </c>
      <c r="F151" s="229" t="s">
        <v>455</v>
      </c>
      <c r="G151" s="230">
        <v>194267</v>
      </c>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69"/>
      <c r="BO151" s="169"/>
      <c r="BP151" s="169"/>
      <c r="BQ151" s="169"/>
      <c r="BR151" s="169"/>
      <c r="BS151" s="169"/>
      <c r="BT151" s="169"/>
      <c r="BU151" s="169"/>
      <c r="BV151" s="169"/>
      <c r="BW151" s="169"/>
      <c r="BX151" s="169"/>
      <c r="BY151" s="169"/>
      <c r="BZ151" s="169"/>
      <c r="CA151" s="169"/>
      <c r="CB151" s="169"/>
      <c r="CC151" s="169"/>
      <c r="CD151" s="169"/>
      <c r="CE151" s="169"/>
      <c r="CF151" s="169"/>
      <c r="CG151" s="169"/>
      <c r="CH151" s="169"/>
      <c r="CI151" s="169"/>
      <c r="CJ151" s="169"/>
      <c r="CK151" s="169"/>
      <c r="CL151" s="169"/>
      <c r="CM151" s="169"/>
      <c r="CN151" s="169"/>
      <c r="CO151" s="169"/>
      <c r="CP151" s="169"/>
      <c r="CQ151" s="169"/>
      <c r="CR151" s="169"/>
      <c r="CS151" s="169"/>
      <c r="CT151" s="169"/>
      <c r="CU151" s="169"/>
      <c r="CV151" s="169"/>
      <c r="CW151" s="169"/>
      <c r="CX151" s="169"/>
      <c r="CY151" s="169"/>
      <c r="CZ151" s="169"/>
      <c r="DA151" s="169"/>
      <c r="DB151" s="169"/>
      <c r="DC151" s="169"/>
      <c r="DD151" s="169"/>
      <c r="DE151" s="169"/>
      <c r="DF151" s="169"/>
      <c r="DG151" s="169"/>
      <c r="DH151" s="169"/>
      <c r="DI151" s="169"/>
      <c r="DJ151" s="169"/>
      <c r="DK151" s="169"/>
      <c r="DL151" s="169"/>
      <c r="DM151" s="169"/>
      <c r="DN151" s="169"/>
      <c r="DO151" s="169"/>
      <c r="DP151" s="169"/>
      <c r="DQ151" s="169"/>
      <c r="DR151" s="169"/>
      <c r="DS151" s="169"/>
      <c r="DT151" s="169"/>
      <c r="DU151" s="169"/>
      <c r="DV151" s="169"/>
      <c r="DW151" s="169"/>
      <c r="DX151" s="169"/>
      <c r="DY151" s="169"/>
      <c r="DZ151" s="169"/>
      <c r="EA151" s="169"/>
      <c r="EB151" s="169"/>
      <c r="EC151" s="169"/>
      <c r="ED151" s="169"/>
      <c r="EE151" s="169"/>
      <c r="EF151" s="169"/>
      <c r="EG151" s="169"/>
      <c r="EH151" s="169"/>
      <c r="EI151" s="169"/>
      <c r="EJ151" s="169"/>
      <c r="EK151" s="169"/>
      <c r="EL151" s="169"/>
      <c r="EM151" s="169"/>
      <c r="EN151" s="169"/>
      <c r="EO151" s="169"/>
      <c r="EP151" s="169"/>
      <c r="EQ151" s="169"/>
      <c r="ER151" s="169"/>
      <c r="ES151" s="169"/>
      <c r="ET151" s="169"/>
      <c r="EU151" s="169"/>
      <c r="EV151" s="169"/>
      <c r="EW151" s="169"/>
      <c r="EX151" s="169"/>
      <c r="EY151" s="169"/>
      <c r="EZ151" s="169"/>
      <c r="FA151" s="169"/>
      <c r="FB151" s="169"/>
      <c r="FC151" s="169"/>
      <c r="FD151" s="169"/>
      <c r="FE151" s="169"/>
      <c r="FF151" s="169"/>
      <c r="FG151" s="169"/>
      <c r="FH151" s="169"/>
      <c r="FI151" s="169"/>
      <c r="FJ151" s="169"/>
      <c r="FK151" s="169"/>
      <c r="FL151" s="169"/>
      <c r="FM151" s="169"/>
      <c r="FN151" s="169"/>
      <c r="FO151" s="169"/>
      <c r="FP151" s="169"/>
      <c r="FQ151" s="169"/>
      <c r="FR151" s="169"/>
      <c r="FS151" s="169"/>
      <c r="FT151" s="169"/>
      <c r="FU151" s="169"/>
      <c r="FV151" s="169"/>
      <c r="FW151" s="169"/>
      <c r="FX151" s="169"/>
      <c r="FY151" s="169"/>
      <c r="FZ151" s="169"/>
      <c r="GA151" s="169"/>
      <c r="GB151" s="169"/>
      <c r="GC151" s="169"/>
      <c r="GD151" s="169"/>
      <c r="GE151" s="169"/>
      <c r="GF151" s="169"/>
      <c r="GG151" s="169"/>
      <c r="GH151" s="169"/>
      <c r="GI151" s="169"/>
      <c r="GJ151" s="169"/>
      <c r="GK151" s="169"/>
      <c r="GL151" s="169"/>
      <c r="GM151" s="169"/>
      <c r="GN151" s="169"/>
      <c r="GO151" s="169"/>
      <c r="GP151" s="169"/>
      <c r="GQ151" s="169"/>
      <c r="GR151" s="169"/>
      <c r="GS151" s="169"/>
      <c r="GT151" s="169"/>
      <c r="GU151" s="169"/>
      <c r="GV151" s="169"/>
      <c r="GW151" s="169"/>
      <c r="GX151" s="169"/>
      <c r="GY151" s="169"/>
      <c r="GZ151" s="169"/>
      <c r="HA151" s="169"/>
      <c r="HB151" s="169"/>
      <c r="HC151" s="169"/>
      <c r="HD151" s="169"/>
      <c r="HE151" s="169"/>
      <c r="HF151" s="169"/>
      <c r="HG151" s="169"/>
      <c r="HH151" s="169"/>
      <c r="HI151" s="169"/>
      <c r="HJ151" s="169"/>
      <c r="HK151" s="169"/>
      <c r="HL151" s="169"/>
      <c r="HM151" s="169"/>
      <c r="HN151" s="169"/>
      <c r="HO151" s="169"/>
      <c r="HP151" s="169"/>
      <c r="HQ151" s="169"/>
      <c r="HR151" s="169"/>
      <c r="HS151" s="169"/>
      <c r="HT151" s="169"/>
      <c r="HU151" s="169"/>
      <c r="HV151" s="169"/>
      <c r="HW151" s="169"/>
      <c r="HX151" s="169"/>
      <c r="HY151" s="169"/>
      <c r="HZ151" s="169"/>
      <c r="IA151" s="169"/>
      <c r="IB151" s="169"/>
      <c r="IC151" s="169"/>
      <c r="ID151" s="169"/>
      <c r="IE151" s="169"/>
      <c r="IF151" s="169"/>
      <c r="IG151" s="169"/>
      <c r="IH151" s="169"/>
      <c r="II151" s="169"/>
      <c r="IJ151" s="169"/>
      <c r="IK151" s="169"/>
      <c r="IL151" s="169"/>
      <c r="IM151" s="169"/>
      <c r="IN151" s="169"/>
      <c r="IO151" s="169"/>
      <c r="IP151" s="169"/>
      <c r="IQ151" s="169"/>
      <c r="IR151" s="169"/>
      <c r="IS151" s="169"/>
      <c r="IT151" s="169"/>
      <c r="IU151" s="169"/>
      <c r="IV151" s="169"/>
    </row>
    <row r="152" spans="1:256" s="9" customFormat="1" ht="21.6" x14ac:dyDescent="0.3">
      <c r="A152" s="229" t="s">
        <v>622</v>
      </c>
      <c r="B152" s="229" t="s">
        <v>5</v>
      </c>
      <c r="C152" s="229" t="s">
        <v>145</v>
      </c>
      <c r="D152" s="229" t="s">
        <v>153</v>
      </c>
      <c r="E152" s="229" t="s">
        <v>620</v>
      </c>
      <c r="F152" s="229" t="s">
        <v>455</v>
      </c>
      <c r="G152" s="230">
        <v>1508109</v>
      </c>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c r="BI152" s="169"/>
      <c r="BJ152" s="169"/>
      <c r="BK152" s="169"/>
      <c r="BL152" s="169"/>
      <c r="BM152" s="169"/>
      <c r="BN152" s="169"/>
      <c r="BO152" s="169"/>
      <c r="BP152" s="169"/>
      <c r="BQ152" s="169"/>
      <c r="BR152" s="169"/>
      <c r="BS152" s="169"/>
      <c r="BT152" s="169"/>
      <c r="BU152" s="169"/>
      <c r="BV152" s="169"/>
      <c r="BW152" s="169"/>
      <c r="BX152" s="169"/>
      <c r="BY152" s="169"/>
      <c r="BZ152" s="169"/>
      <c r="CA152" s="169"/>
      <c r="CB152" s="169"/>
      <c r="CC152" s="169"/>
      <c r="CD152" s="169"/>
      <c r="CE152" s="169"/>
      <c r="CF152" s="169"/>
      <c r="CG152" s="169"/>
      <c r="CH152" s="169"/>
      <c r="CI152" s="169"/>
      <c r="CJ152" s="169"/>
      <c r="CK152" s="169"/>
      <c r="CL152" s="169"/>
      <c r="CM152" s="169"/>
      <c r="CN152" s="169"/>
      <c r="CO152" s="169"/>
      <c r="CP152" s="169"/>
      <c r="CQ152" s="169"/>
      <c r="CR152" s="169"/>
      <c r="CS152" s="169"/>
      <c r="CT152" s="169"/>
      <c r="CU152" s="169"/>
      <c r="CV152" s="169"/>
      <c r="CW152" s="169"/>
      <c r="CX152" s="169"/>
      <c r="CY152" s="169"/>
      <c r="CZ152" s="169"/>
      <c r="DA152" s="169"/>
      <c r="DB152" s="169"/>
      <c r="DC152" s="169"/>
      <c r="DD152" s="169"/>
      <c r="DE152" s="169"/>
      <c r="DF152" s="169"/>
      <c r="DG152" s="169"/>
      <c r="DH152" s="169"/>
      <c r="DI152" s="169"/>
      <c r="DJ152" s="169"/>
      <c r="DK152" s="169"/>
      <c r="DL152" s="169"/>
      <c r="DM152" s="169"/>
      <c r="DN152" s="169"/>
      <c r="DO152" s="169"/>
      <c r="DP152" s="169"/>
      <c r="DQ152" s="169"/>
      <c r="DR152" s="169"/>
      <c r="DS152" s="169"/>
      <c r="DT152" s="169"/>
      <c r="DU152" s="169"/>
      <c r="DV152" s="169"/>
      <c r="DW152" s="169"/>
      <c r="DX152" s="169"/>
      <c r="DY152" s="169"/>
      <c r="DZ152" s="169"/>
      <c r="EA152" s="169"/>
      <c r="EB152" s="169"/>
      <c r="EC152" s="169"/>
      <c r="ED152" s="169"/>
      <c r="EE152" s="169"/>
      <c r="EF152" s="169"/>
      <c r="EG152" s="169"/>
      <c r="EH152" s="169"/>
      <c r="EI152" s="169"/>
      <c r="EJ152" s="169"/>
      <c r="EK152" s="169"/>
      <c r="EL152" s="169"/>
      <c r="EM152" s="169"/>
      <c r="EN152" s="169"/>
      <c r="EO152" s="169"/>
      <c r="EP152" s="169"/>
      <c r="EQ152" s="169"/>
      <c r="ER152" s="169"/>
      <c r="ES152" s="169"/>
      <c r="ET152" s="169"/>
      <c r="EU152" s="169"/>
      <c r="EV152" s="169"/>
      <c r="EW152" s="169"/>
      <c r="EX152" s="169"/>
      <c r="EY152" s="169"/>
      <c r="EZ152" s="169"/>
      <c r="FA152" s="169"/>
      <c r="FB152" s="169"/>
      <c r="FC152" s="169"/>
      <c r="FD152" s="169"/>
      <c r="FE152" s="169"/>
      <c r="FF152" s="169"/>
      <c r="FG152" s="169"/>
      <c r="FH152" s="169"/>
      <c r="FI152" s="169"/>
      <c r="FJ152" s="169"/>
      <c r="FK152" s="169"/>
      <c r="FL152" s="169"/>
      <c r="FM152" s="169"/>
      <c r="FN152" s="169"/>
      <c r="FO152" s="169"/>
      <c r="FP152" s="169"/>
      <c r="FQ152" s="169"/>
      <c r="FR152" s="169"/>
      <c r="FS152" s="169"/>
      <c r="FT152" s="169"/>
      <c r="FU152" s="169"/>
      <c r="FV152" s="169"/>
      <c r="FW152" s="169"/>
      <c r="FX152" s="169"/>
      <c r="FY152" s="169"/>
      <c r="FZ152" s="169"/>
      <c r="GA152" s="169"/>
      <c r="GB152" s="169"/>
      <c r="GC152" s="169"/>
      <c r="GD152" s="169"/>
      <c r="GE152" s="169"/>
      <c r="GF152" s="169"/>
      <c r="GG152" s="169"/>
      <c r="GH152" s="169"/>
      <c r="GI152" s="169"/>
      <c r="GJ152" s="169"/>
      <c r="GK152" s="169"/>
      <c r="GL152" s="169"/>
      <c r="GM152" s="169"/>
      <c r="GN152" s="169"/>
      <c r="GO152" s="169"/>
      <c r="GP152" s="169"/>
      <c r="GQ152" s="169"/>
      <c r="GR152" s="169"/>
      <c r="GS152" s="169"/>
      <c r="GT152" s="169"/>
      <c r="GU152" s="169"/>
      <c r="GV152" s="169"/>
      <c r="GW152" s="169"/>
      <c r="GX152" s="169"/>
      <c r="GY152" s="169"/>
      <c r="GZ152" s="169"/>
      <c r="HA152" s="169"/>
      <c r="HB152" s="169"/>
      <c r="HC152" s="169"/>
      <c r="HD152" s="169"/>
      <c r="HE152" s="169"/>
      <c r="HF152" s="169"/>
      <c r="HG152" s="169"/>
      <c r="HH152" s="169"/>
      <c r="HI152" s="169"/>
      <c r="HJ152" s="169"/>
      <c r="HK152" s="169"/>
      <c r="HL152" s="169"/>
      <c r="HM152" s="169"/>
      <c r="HN152" s="169"/>
      <c r="HO152" s="169"/>
      <c r="HP152" s="169"/>
      <c r="HQ152" s="169"/>
      <c r="HR152" s="169"/>
      <c r="HS152" s="169"/>
      <c r="HT152" s="169"/>
      <c r="HU152" s="169"/>
      <c r="HV152" s="169"/>
      <c r="HW152" s="169"/>
      <c r="HX152" s="169"/>
      <c r="HY152" s="169"/>
      <c r="HZ152" s="169"/>
      <c r="IA152" s="169"/>
      <c r="IB152" s="169"/>
      <c r="IC152" s="169"/>
      <c r="ID152" s="169"/>
      <c r="IE152" s="169"/>
      <c r="IF152" s="169"/>
      <c r="IG152" s="169"/>
      <c r="IH152" s="169"/>
      <c r="II152" s="169"/>
      <c r="IJ152" s="169"/>
      <c r="IK152" s="169"/>
      <c r="IL152" s="169"/>
      <c r="IM152" s="169"/>
      <c r="IN152" s="169"/>
      <c r="IO152" s="169"/>
      <c r="IP152" s="169"/>
      <c r="IQ152" s="169"/>
      <c r="IR152" s="169"/>
      <c r="IS152" s="169"/>
      <c r="IT152" s="169"/>
      <c r="IU152" s="169"/>
      <c r="IV152" s="169"/>
    </row>
    <row r="153" spans="1:256" s="9" customFormat="1" ht="21.6" x14ac:dyDescent="0.3">
      <c r="A153" s="229" t="s">
        <v>623</v>
      </c>
      <c r="B153" s="229" t="s">
        <v>5</v>
      </c>
      <c r="C153" s="229" t="s">
        <v>145</v>
      </c>
      <c r="D153" s="229" t="s">
        <v>153</v>
      </c>
      <c r="E153" s="229" t="s">
        <v>620</v>
      </c>
      <c r="F153" s="229" t="s">
        <v>455</v>
      </c>
      <c r="G153" s="230">
        <v>1065103</v>
      </c>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c r="BI153" s="169"/>
      <c r="BJ153" s="169"/>
      <c r="BK153" s="169"/>
      <c r="BL153" s="169"/>
      <c r="BM153" s="169"/>
      <c r="BN153" s="169"/>
      <c r="BO153" s="169"/>
      <c r="BP153" s="169"/>
      <c r="BQ153" s="169"/>
      <c r="BR153" s="169"/>
      <c r="BS153" s="169"/>
      <c r="BT153" s="169"/>
      <c r="BU153" s="169"/>
      <c r="BV153" s="169"/>
      <c r="BW153" s="169"/>
      <c r="BX153" s="169"/>
      <c r="BY153" s="169"/>
      <c r="BZ153" s="169"/>
      <c r="CA153" s="169"/>
      <c r="CB153" s="169"/>
      <c r="CC153" s="169"/>
      <c r="CD153" s="169"/>
      <c r="CE153" s="169"/>
      <c r="CF153" s="169"/>
      <c r="CG153" s="169"/>
      <c r="CH153" s="169"/>
      <c r="CI153" s="169"/>
      <c r="CJ153" s="169"/>
      <c r="CK153" s="169"/>
      <c r="CL153" s="169"/>
      <c r="CM153" s="169"/>
      <c r="CN153" s="169"/>
      <c r="CO153" s="169"/>
      <c r="CP153" s="169"/>
      <c r="CQ153" s="169"/>
      <c r="CR153" s="169"/>
      <c r="CS153" s="169"/>
      <c r="CT153" s="169"/>
      <c r="CU153" s="169"/>
      <c r="CV153" s="169"/>
      <c r="CW153" s="169"/>
      <c r="CX153" s="169"/>
      <c r="CY153" s="169"/>
      <c r="CZ153" s="169"/>
      <c r="DA153" s="169"/>
      <c r="DB153" s="169"/>
      <c r="DC153" s="169"/>
      <c r="DD153" s="169"/>
      <c r="DE153" s="169"/>
      <c r="DF153" s="169"/>
      <c r="DG153" s="169"/>
      <c r="DH153" s="169"/>
      <c r="DI153" s="169"/>
      <c r="DJ153" s="169"/>
      <c r="DK153" s="169"/>
      <c r="DL153" s="169"/>
      <c r="DM153" s="169"/>
      <c r="DN153" s="169"/>
      <c r="DO153" s="169"/>
      <c r="DP153" s="169"/>
      <c r="DQ153" s="169"/>
      <c r="DR153" s="169"/>
      <c r="DS153" s="169"/>
      <c r="DT153" s="169"/>
      <c r="DU153" s="169"/>
      <c r="DV153" s="169"/>
      <c r="DW153" s="169"/>
      <c r="DX153" s="169"/>
      <c r="DY153" s="169"/>
      <c r="DZ153" s="169"/>
      <c r="EA153" s="169"/>
      <c r="EB153" s="169"/>
      <c r="EC153" s="169"/>
      <c r="ED153" s="169"/>
      <c r="EE153" s="169"/>
      <c r="EF153" s="169"/>
      <c r="EG153" s="169"/>
      <c r="EH153" s="169"/>
      <c r="EI153" s="169"/>
      <c r="EJ153" s="169"/>
      <c r="EK153" s="169"/>
      <c r="EL153" s="169"/>
      <c r="EM153" s="169"/>
      <c r="EN153" s="169"/>
      <c r="EO153" s="169"/>
      <c r="EP153" s="169"/>
      <c r="EQ153" s="169"/>
      <c r="ER153" s="169"/>
      <c r="ES153" s="169"/>
      <c r="ET153" s="169"/>
      <c r="EU153" s="169"/>
      <c r="EV153" s="169"/>
      <c r="EW153" s="169"/>
      <c r="EX153" s="169"/>
      <c r="EY153" s="169"/>
      <c r="EZ153" s="169"/>
      <c r="FA153" s="169"/>
      <c r="FB153" s="169"/>
      <c r="FC153" s="169"/>
      <c r="FD153" s="169"/>
      <c r="FE153" s="169"/>
      <c r="FF153" s="169"/>
      <c r="FG153" s="169"/>
      <c r="FH153" s="169"/>
      <c r="FI153" s="169"/>
      <c r="FJ153" s="169"/>
      <c r="FK153" s="169"/>
      <c r="FL153" s="169"/>
      <c r="FM153" s="169"/>
      <c r="FN153" s="169"/>
      <c r="FO153" s="169"/>
      <c r="FP153" s="169"/>
      <c r="FQ153" s="169"/>
      <c r="FR153" s="169"/>
      <c r="FS153" s="169"/>
      <c r="FT153" s="169"/>
      <c r="FU153" s="169"/>
      <c r="FV153" s="169"/>
      <c r="FW153" s="169"/>
      <c r="FX153" s="169"/>
      <c r="FY153" s="169"/>
      <c r="FZ153" s="169"/>
      <c r="GA153" s="169"/>
      <c r="GB153" s="169"/>
      <c r="GC153" s="169"/>
      <c r="GD153" s="169"/>
      <c r="GE153" s="169"/>
      <c r="GF153" s="169"/>
      <c r="GG153" s="169"/>
      <c r="GH153" s="169"/>
      <c r="GI153" s="169"/>
      <c r="GJ153" s="169"/>
      <c r="GK153" s="169"/>
      <c r="GL153" s="169"/>
      <c r="GM153" s="169"/>
      <c r="GN153" s="169"/>
      <c r="GO153" s="169"/>
      <c r="GP153" s="169"/>
      <c r="GQ153" s="169"/>
      <c r="GR153" s="169"/>
      <c r="GS153" s="169"/>
      <c r="GT153" s="169"/>
      <c r="GU153" s="169"/>
      <c r="GV153" s="169"/>
      <c r="GW153" s="169"/>
      <c r="GX153" s="169"/>
      <c r="GY153" s="169"/>
      <c r="GZ153" s="169"/>
      <c r="HA153" s="169"/>
      <c r="HB153" s="169"/>
      <c r="HC153" s="169"/>
      <c r="HD153" s="169"/>
      <c r="HE153" s="169"/>
      <c r="HF153" s="169"/>
      <c r="HG153" s="169"/>
      <c r="HH153" s="169"/>
      <c r="HI153" s="169"/>
      <c r="HJ153" s="169"/>
      <c r="HK153" s="169"/>
      <c r="HL153" s="169"/>
      <c r="HM153" s="169"/>
      <c r="HN153" s="169"/>
      <c r="HO153" s="169"/>
      <c r="HP153" s="169"/>
      <c r="HQ153" s="169"/>
      <c r="HR153" s="169"/>
      <c r="HS153" s="169"/>
      <c r="HT153" s="169"/>
      <c r="HU153" s="169"/>
      <c r="HV153" s="169"/>
      <c r="HW153" s="169"/>
      <c r="HX153" s="169"/>
      <c r="HY153" s="169"/>
      <c r="HZ153" s="169"/>
      <c r="IA153" s="169"/>
      <c r="IB153" s="169"/>
      <c r="IC153" s="169"/>
      <c r="ID153" s="169"/>
      <c r="IE153" s="169"/>
      <c r="IF153" s="169"/>
      <c r="IG153" s="169"/>
      <c r="IH153" s="169"/>
      <c r="II153" s="169"/>
      <c r="IJ153" s="169"/>
      <c r="IK153" s="169"/>
      <c r="IL153" s="169"/>
      <c r="IM153" s="169"/>
      <c r="IN153" s="169"/>
      <c r="IO153" s="169"/>
      <c r="IP153" s="169"/>
      <c r="IQ153" s="169"/>
      <c r="IR153" s="169"/>
      <c r="IS153" s="169"/>
      <c r="IT153" s="169"/>
      <c r="IU153" s="169"/>
      <c r="IV153" s="169"/>
    </row>
    <row r="154" spans="1:256" s="9" customFormat="1" ht="21.6" x14ac:dyDescent="0.3">
      <c r="A154" s="229" t="s">
        <v>624</v>
      </c>
      <c r="B154" s="229" t="s">
        <v>5</v>
      </c>
      <c r="C154" s="229" t="s">
        <v>145</v>
      </c>
      <c r="D154" s="229" t="s">
        <v>153</v>
      </c>
      <c r="E154" s="229" t="s">
        <v>620</v>
      </c>
      <c r="F154" s="229" t="s">
        <v>455</v>
      </c>
      <c r="G154" s="230">
        <v>181694</v>
      </c>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c r="BI154" s="169"/>
      <c r="BJ154" s="169"/>
      <c r="BK154" s="169"/>
      <c r="BL154" s="169"/>
      <c r="BM154" s="169"/>
      <c r="BN154" s="169"/>
      <c r="BO154" s="169"/>
      <c r="BP154" s="169"/>
      <c r="BQ154" s="169"/>
      <c r="BR154" s="169"/>
      <c r="BS154" s="169"/>
      <c r="BT154" s="169"/>
      <c r="BU154" s="169"/>
      <c r="BV154" s="169"/>
      <c r="BW154" s="169"/>
      <c r="BX154" s="169"/>
      <c r="BY154" s="169"/>
      <c r="BZ154" s="169"/>
      <c r="CA154" s="169"/>
      <c r="CB154" s="169"/>
      <c r="CC154" s="169"/>
      <c r="CD154" s="169"/>
      <c r="CE154" s="169"/>
      <c r="CF154" s="169"/>
      <c r="CG154" s="169"/>
      <c r="CH154" s="169"/>
      <c r="CI154" s="169"/>
      <c r="CJ154" s="169"/>
      <c r="CK154" s="169"/>
      <c r="CL154" s="169"/>
      <c r="CM154" s="169"/>
      <c r="CN154" s="169"/>
      <c r="CO154" s="169"/>
      <c r="CP154" s="169"/>
      <c r="CQ154" s="169"/>
      <c r="CR154" s="169"/>
      <c r="CS154" s="169"/>
      <c r="CT154" s="169"/>
      <c r="CU154" s="169"/>
      <c r="CV154" s="169"/>
      <c r="CW154" s="169"/>
      <c r="CX154" s="169"/>
      <c r="CY154" s="169"/>
      <c r="CZ154" s="169"/>
      <c r="DA154" s="169"/>
      <c r="DB154" s="169"/>
      <c r="DC154" s="169"/>
      <c r="DD154" s="169"/>
      <c r="DE154" s="169"/>
      <c r="DF154" s="169"/>
      <c r="DG154" s="169"/>
      <c r="DH154" s="169"/>
      <c r="DI154" s="169"/>
      <c r="DJ154" s="169"/>
      <c r="DK154" s="169"/>
      <c r="DL154" s="169"/>
      <c r="DM154" s="169"/>
      <c r="DN154" s="169"/>
      <c r="DO154" s="169"/>
      <c r="DP154" s="169"/>
      <c r="DQ154" s="169"/>
      <c r="DR154" s="169"/>
      <c r="DS154" s="169"/>
      <c r="DT154" s="169"/>
      <c r="DU154" s="169"/>
      <c r="DV154" s="169"/>
      <c r="DW154" s="169"/>
      <c r="DX154" s="169"/>
      <c r="DY154" s="169"/>
      <c r="DZ154" s="169"/>
      <c r="EA154" s="169"/>
      <c r="EB154" s="169"/>
      <c r="EC154" s="169"/>
      <c r="ED154" s="169"/>
      <c r="EE154" s="169"/>
      <c r="EF154" s="169"/>
      <c r="EG154" s="169"/>
      <c r="EH154" s="169"/>
      <c r="EI154" s="169"/>
      <c r="EJ154" s="169"/>
      <c r="EK154" s="169"/>
      <c r="EL154" s="169"/>
      <c r="EM154" s="169"/>
      <c r="EN154" s="169"/>
      <c r="EO154" s="169"/>
      <c r="EP154" s="169"/>
      <c r="EQ154" s="169"/>
      <c r="ER154" s="169"/>
      <c r="ES154" s="169"/>
      <c r="ET154" s="169"/>
      <c r="EU154" s="169"/>
      <c r="EV154" s="169"/>
      <c r="EW154" s="169"/>
      <c r="EX154" s="169"/>
      <c r="EY154" s="169"/>
      <c r="EZ154" s="169"/>
      <c r="FA154" s="169"/>
      <c r="FB154" s="169"/>
      <c r="FC154" s="169"/>
      <c r="FD154" s="169"/>
      <c r="FE154" s="169"/>
      <c r="FF154" s="169"/>
      <c r="FG154" s="169"/>
      <c r="FH154" s="169"/>
      <c r="FI154" s="169"/>
      <c r="FJ154" s="169"/>
      <c r="FK154" s="169"/>
      <c r="FL154" s="169"/>
      <c r="FM154" s="169"/>
      <c r="FN154" s="169"/>
      <c r="FO154" s="169"/>
      <c r="FP154" s="169"/>
      <c r="FQ154" s="169"/>
      <c r="FR154" s="169"/>
      <c r="FS154" s="169"/>
      <c r="FT154" s="169"/>
      <c r="FU154" s="169"/>
      <c r="FV154" s="169"/>
      <c r="FW154" s="169"/>
      <c r="FX154" s="169"/>
      <c r="FY154" s="169"/>
      <c r="FZ154" s="169"/>
      <c r="GA154" s="169"/>
      <c r="GB154" s="169"/>
      <c r="GC154" s="169"/>
      <c r="GD154" s="169"/>
      <c r="GE154" s="169"/>
      <c r="GF154" s="169"/>
      <c r="GG154" s="169"/>
      <c r="GH154" s="169"/>
      <c r="GI154" s="169"/>
      <c r="GJ154" s="169"/>
      <c r="GK154" s="169"/>
      <c r="GL154" s="169"/>
      <c r="GM154" s="169"/>
      <c r="GN154" s="169"/>
      <c r="GO154" s="169"/>
      <c r="GP154" s="169"/>
      <c r="GQ154" s="169"/>
      <c r="GR154" s="169"/>
      <c r="GS154" s="169"/>
      <c r="GT154" s="169"/>
      <c r="GU154" s="169"/>
      <c r="GV154" s="169"/>
      <c r="GW154" s="169"/>
      <c r="GX154" s="169"/>
      <c r="GY154" s="169"/>
      <c r="GZ154" s="169"/>
      <c r="HA154" s="169"/>
      <c r="HB154" s="169"/>
      <c r="HC154" s="169"/>
      <c r="HD154" s="169"/>
      <c r="HE154" s="169"/>
      <c r="HF154" s="169"/>
      <c r="HG154" s="169"/>
      <c r="HH154" s="169"/>
      <c r="HI154" s="169"/>
      <c r="HJ154" s="169"/>
      <c r="HK154" s="169"/>
      <c r="HL154" s="169"/>
      <c r="HM154" s="169"/>
      <c r="HN154" s="169"/>
      <c r="HO154" s="169"/>
      <c r="HP154" s="169"/>
      <c r="HQ154" s="169"/>
      <c r="HR154" s="169"/>
      <c r="HS154" s="169"/>
      <c r="HT154" s="169"/>
      <c r="HU154" s="169"/>
      <c r="HV154" s="169"/>
      <c r="HW154" s="169"/>
      <c r="HX154" s="169"/>
      <c r="HY154" s="169"/>
      <c r="HZ154" s="169"/>
      <c r="IA154" s="169"/>
      <c r="IB154" s="169"/>
      <c r="IC154" s="169"/>
      <c r="ID154" s="169"/>
      <c r="IE154" s="169"/>
      <c r="IF154" s="169"/>
      <c r="IG154" s="169"/>
      <c r="IH154" s="169"/>
      <c r="II154" s="169"/>
      <c r="IJ154" s="169"/>
      <c r="IK154" s="169"/>
      <c r="IL154" s="169"/>
      <c r="IM154" s="169"/>
      <c r="IN154" s="169"/>
      <c r="IO154" s="169"/>
      <c r="IP154" s="169"/>
      <c r="IQ154" s="169"/>
      <c r="IR154" s="169"/>
      <c r="IS154" s="169"/>
      <c r="IT154" s="169"/>
      <c r="IU154" s="169"/>
      <c r="IV154" s="169"/>
    </row>
    <row r="155" spans="1:256" s="9" customFormat="1" ht="21.6" x14ac:dyDescent="0.3">
      <c r="A155" s="229" t="s">
        <v>625</v>
      </c>
      <c r="B155" s="229" t="s">
        <v>5</v>
      </c>
      <c r="C155" s="229" t="s">
        <v>145</v>
      </c>
      <c r="D155" s="229" t="s">
        <v>153</v>
      </c>
      <c r="E155" s="229" t="s">
        <v>620</v>
      </c>
      <c r="F155" s="229" t="s">
        <v>455</v>
      </c>
      <c r="G155" s="230">
        <v>359039</v>
      </c>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c r="BI155" s="169"/>
      <c r="BJ155" s="169"/>
      <c r="BK155" s="169"/>
      <c r="BL155" s="169"/>
      <c r="BM155" s="169"/>
      <c r="BN155" s="169"/>
      <c r="BO155" s="169"/>
      <c r="BP155" s="169"/>
      <c r="BQ155" s="169"/>
      <c r="BR155" s="169"/>
      <c r="BS155" s="169"/>
      <c r="BT155" s="169"/>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O155" s="169"/>
      <c r="CP155" s="169"/>
      <c r="CQ155" s="169"/>
      <c r="CR155" s="169"/>
      <c r="CS155" s="169"/>
      <c r="CT155" s="169"/>
      <c r="CU155" s="169"/>
      <c r="CV155" s="169"/>
      <c r="CW155" s="169"/>
      <c r="CX155" s="169"/>
      <c r="CY155" s="169"/>
      <c r="CZ155" s="169"/>
      <c r="DA155" s="169"/>
      <c r="DB155" s="169"/>
      <c r="DC155" s="169"/>
      <c r="DD155" s="169"/>
      <c r="DE155" s="169"/>
      <c r="DF155" s="169"/>
      <c r="DG155" s="169"/>
      <c r="DH155" s="169"/>
      <c r="DI155" s="169"/>
      <c r="DJ155" s="169"/>
      <c r="DK155" s="169"/>
      <c r="DL155" s="169"/>
      <c r="DM155" s="169"/>
      <c r="DN155" s="169"/>
      <c r="DO155" s="169"/>
      <c r="DP155" s="169"/>
      <c r="DQ155" s="169"/>
      <c r="DR155" s="169"/>
      <c r="DS155" s="169"/>
      <c r="DT155" s="169"/>
      <c r="DU155" s="169"/>
      <c r="DV155" s="169"/>
      <c r="DW155" s="169"/>
      <c r="DX155" s="169"/>
      <c r="DY155" s="169"/>
      <c r="DZ155" s="169"/>
      <c r="EA155" s="169"/>
      <c r="EB155" s="169"/>
      <c r="EC155" s="169"/>
      <c r="ED155" s="169"/>
      <c r="EE155" s="169"/>
      <c r="EF155" s="169"/>
      <c r="EG155" s="169"/>
      <c r="EH155" s="169"/>
      <c r="EI155" s="169"/>
      <c r="EJ155" s="169"/>
      <c r="EK155" s="169"/>
      <c r="EL155" s="169"/>
      <c r="EM155" s="169"/>
      <c r="EN155" s="169"/>
      <c r="EO155" s="169"/>
      <c r="EP155" s="169"/>
      <c r="EQ155" s="169"/>
      <c r="ER155" s="169"/>
      <c r="ES155" s="169"/>
      <c r="ET155" s="169"/>
      <c r="EU155" s="169"/>
      <c r="EV155" s="169"/>
      <c r="EW155" s="169"/>
      <c r="EX155" s="169"/>
      <c r="EY155" s="169"/>
      <c r="EZ155" s="169"/>
      <c r="FA155" s="169"/>
      <c r="FB155" s="169"/>
      <c r="FC155" s="169"/>
      <c r="FD155" s="169"/>
      <c r="FE155" s="169"/>
      <c r="FF155" s="169"/>
      <c r="FG155" s="169"/>
      <c r="FH155" s="169"/>
      <c r="FI155" s="169"/>
      <c r="FJ155" s="169"/>
      <c r="FK155" s="169"/>
      <c r="FL155" s="169"/>
      <c r="FM155" s="169"/>
      <c r="FN155" s="169"/>
      <c r="FO155" s="169"/>
      <c r="FP155" s="169"/>
      <c r="FQ155" s="169"/>
      <c r="FR155" s="169"/>
      <c r="FS155" s="169"/>
      <c r="FT155" s="169"/>
      <c r="FU155" s="169"/>
      <c r="FV155" s="169"/>
      <c r="FW155" s="169"/>
      <c r="FX155" s="169"/>
      <c r="FY155" s="169"/>
      <c r="FZ155" s="169"/>
      <c r="GA155" s="169"/>
      <c r="GB155" s="169"/>
      <c r="GC155" s="169"/>
      <c r="GD155" s="169"/>
      <c r="GE155" s="169"/>
      <c r="GF155" s="169"/>
      <c r="GG155" s="169"/>
      <c r="GH155" s="169"/>
      <c r="GI155" s="169"/>
      <c r="GJ155" s="169"/>
      <c r="GK155" s="169"/>
      <c r="GL155" s="169"/>
      <c r="GM155" s="169"/>
      <c r="GN155" s="169"/>
      <c r="GO155" s="169"/>
      <c r="GP155" s="169"/>
      <c r="GQ155" s="169"/>
      <c r="GR155" s="169"/>
      <c r="GS155" s="169"/>
      <c r="GT155" s="169"/>
      <c r="GU155" s="169"/>
      <c r="GV155" s="169"/>
      <c r="GW155" s="169"/>
      <c r="GX155" s="169"/>
      <c r="GY155" s="169"/>
      <c r="GZ155" s="169"/>
      <c r="HA155" s="169"/>
      <c r="HB155" s="169"/>
      <c r="HC155" s="169"/>
      <c r="HD155" s="169"/>
      <c r="HE155" s="169"/>
      <c r="HF155" s="169"/>
      <c r="HG155" s="169"/>
      <c r="HH155" s="169"/>
      <c r="HI155" s="169"/>
      <c r="HJ155" s="169"/>
      <c r="HK155" s="169"/>
      <c r="HL155" s="169"/>
      <c r="HM155" s="169"/>
      <c r="HN155" s="169"/>
      <c r="HO155" s="169"/>
      <c r="HP155" s="169"/>
      <c r="HQ155" s="169"/>
      <c r="HR155" s="169"/>
      <c r="HS155" s="169"/>
      <c r="HT155" s="169"/>
      <c r="HU155" s="169"/>
      <c r="HV155" s="169"/>
      <c r="HW155" s="169"/>
      <c r="HX155" s="169"/>
      <c r="HY155" s="169"/>
      <c r="HZ155" s="169"/>
      <c r="IA155" s="169"/>
      <c r="IB155" s="169"/>
      <c r="IC155" s="169"/>
      <c r="ID155" s="169"/>
      <c r="IE155" s="169"/>
      <c r="IF155" s="169"/>
      <c r="IG155" s="169"/>
      <c r="IH155" s="169"/>
      <c r="II155" s="169"/>
      <c r="IJ155" s="169"/>
      <c r="IK155" s="169"/>
      <c r="IL155" s="169"/>
      <c r="IM155" s="169"/>
      <c r="IN155" s="169"/>
      <c r="IO155" s="169"/>
      <c r="IP155" s="169"/>
      <c r="IQ155" s="169"/>
      <c r="IR155" s="169"/>
      <c r="IS155" s="169"/>
      <c r="IT155" s="169"/>
      <c r="IU155" s="169"/>
      <c r="IV155" s="169"/>
    </row>
    <row r="156" spans="1:256" s="9" customFormat="1" ht="21.6" x14ac:dyDescent="0.3">
      <c r="A156" s="229" t="s">
        <v>626</v>
      </c>
      <c r="B156" s="229" t="s">
        <v>5</v>
      </c>
      <c r="C156" s="229" t="s">
        <v>145</v>
      </c>
      <c r="D156" s="229" t="s">
        <v>153</v>
      </c>
      <c r="E156" s="229" t="s">
        <v>620</v>
      </c>
      <c r="F156" s="229" t="s">
        <v>455</v>
      </c>
      <c r="G156" s="230">
        <v>414091</v>
      </c>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c r="BI156" s="169"/>
      <c r="BJ156" s="169"/>
      <c r="BK156" s="169"/>
      <c r="BL156" s="169"/>
      <c r="BM156" s="169"/>
      <c r="BN156" s="169"/>
      <c r="BO156" s="169"/>
      <c r="BP156" s="169"/>
      <c r="BQ156" s="169"/>
      <c r="BR156" s="169"/>
      <c r="BS156" s="169"/>
      <c r="BT156" s="169"/>
      <c r="BU156" s="169"/>
      <c r="BV156" s="169"/>
      <c r="BW156" s="169"/>
      <c r="BX156" s="169"/>
      <c r="BY156" s="169"/>
      <c r="BZ156" s="169"/>
      <c r="CA156" s="169"/>
      <c r="CB156" s="169"/>
      <c r="CC156" s="169"/>
      <c r="CD156" s="169"/>
      <c r="CE156" s="169"/>
      <c r="CF156" s="169"/>
      <c r="CG156" s="169"/>
      <c r="CH156" s="169"/>
      <c r="CI156" s="169"/>
      <c r="CJ156" s="169"/>
      <c r="CK156" s="169"/>
      <c r="CL156" s="169"/>
      <c r="CM156" s="169"/>
      <c r="CN156" s="169"/>
      <c r="CO156" s="169"/>
      <c r="CP156" s="169"/>
      <c r="CQ156" s="169"/>
      <c r="CR156" s="169"/>
      <c r="CS156" s="169"/>
      <c r="CT156" s="169"/>
      <c r="CU156" s="169"/>
      <c r="CV156" s="169"/>
      <c r="CW156" s="169"/>
      <c r="CX156" s="169"/>
      <c r="CY156" s="169"/>
      <c r="CZ156" s="169"/>
      <c r="DA156" s="169"/>
      <c r="DB156" s="169"/>
      <c r="DC156" s="169"/>
      <c r="DD156" s="169"/>
      <c r="DE156" s="169"/>
      <c r="DF156" s="169"/>
      <c r="DG156" s="169"/>
      <c r="DH156" s="169"/>
      <c r="DI156" s="169"/>
      <c r="DJ156" s="169"/>
      <c r="DK156" s="169"/>
      <c r="DL156" s="169"/>
      <c r="DM156" s="169"/>
      <c r="DN156" s="169"/>
      <c r="DO156" s="169"/>
      <c r="DP156" s="169"/>
      <c r="DQ156" s="169"/>
      <c r="DR156" s="169"/>
      <c r="DS156" s="169"/>
      <c r="DT156" s="169"/>
      <c r="DU156" s="169"/>
      <c r="DV156" s="169"/>
      <c r="DW156" s="169"/>
      <c r="DX156" s="169"/>
      <c r="DY156" s="169"/>
      <c r="DZ156" s="169"/>
      <c r="EA156" s="169"/>
      <c r="EB156" s="169"/>
      <c r="EC156" s="169"/>
      <c r="ED156" s="169"/>
      <c r="EE156" s="169"/>
      <c r="EF156" s="169"/>
      <c r="EG156" s="169"/>
      <c r="EH156" s="169"/>
      <c r="EI156" s="169"/>
      <c r="EJ156" s="169"/>
      <c r="EK156" s="169"/>
      <c r="EL156" s="169"/>
      <c r="EM156" s="169"/>
      <c r="EN156" s="169"/>
      <c r="EO156" s="169"/>
      <c r="EP156" s="169"/>
      <c r="EQ156" s="169"/>
      <c r="ER156" s="169"/>
      <c r="ES156" s="169"/>
      <c r="ET156" s="169"/>
      <c r="EU156" s="169"/>
      <c r="EV156" s="169"/>
      <c r="EW156" s="169"/>
      <c r="EX156" s="169"/>
      <c r="EY156" s="169"/>
      <c r="EZ156" s="169"/>
      <c r="FA156" s="169"/>
      <c r="FB156" s="169"/>
      <c r="FC156" s="169"/>
      <c r="FD156" s="169"/>
      <c r="FE156" s="169"/>
      <c r="FF156" s="169"/>
      <c r="FG156" s="169"/>
      <c r="FH156" s="169"/>
      <c r="FI156" s="169"/>
      <c r="FJ156" s="169"/>
      <c r="FK156" s="169"/>
      <c r="FL156" s="169"/>
      <c r="FM156" s="169"/>
      <c r="FN156" s="169"/>
      <c r="FO156" s="169"/>
      <c r="FP156" s="169"/>
      <c r="FQ156" s="169"/>
      <c r="FR156" s="169"/>
      <c r="FS156" s="169"/>
      <c r="FT156" s="169"/>
      <c r="FU156" s="169"/>
      <c r="FV156" s="169"/>
      <c r="FW156" s="169"/>
      <c r="FX156" s="169"/>
      <c r="FY156" s="169"/>
      <c r="FZ156" s="169"/>
      <c r="GA156" s="169"/>
      <c r="GB156" s="169"/>
      <c r="GC156" s="169"/>
      <c r="GD156" s="169"/>
      <c r="GE156" s="169"/>
      <c r="GF156" s="169"/>
      <c r="GG156" s="169"/>
      <c r="GH156" s="169"/>
      <c r="GI156" s="169"/>
      <c r="GJ156" s="169"/>
      <c r="GK156" s="169"/>
      <c r="GL156" s="169"/>
      <c r="GM156" s="169"/>
      <c r="GN156" s="169"/>
      <c r="GO156" s="169"/>
      <c r="GP156" s="169"/>
      <c r="GQ156" s="169"/>
      <c r="GR156" s="169"/>
      <c r="GS156" s="169"/>
      <c r="GT156" s="169"/>
      <c r="GU156" s="169"/>
      <c r="GV156" s="169"/>
      <c r="GW156" s="169"/>
      <c r="GX156" s="169"/>
      <c r="GY156" s="169"/>
      <c r="GZ156" s="169"/>
      <c r="HA156" s="169"/>
      <c r="HB156" s="169"/>
      <c r="HC156" s="169"/>
      <c r="HD156" s="169"/>
      <c r="HE156" s="169"/>
      <c r="HF156" s="169"/>
      <c r="HG156" s="169"/>
      <c r="HH156" s="169"/>
      <c r="HI156" s="169"/>
      <c r="HJ156" s="169"/>
      <c r="HK156" s="169"/>
      <c r="HL156" s="169"/>
      <c r="HM156" s="169"/>
      <c r="HN156" s="169"/>
      <c r="HO156" s="169"/>
      <c r="HP156" s="169"/>
      <c r="HQ156" s="169"/>
      <c r="HR156" s="169"/>
      <c r="HS156" s="169"/>
      <c r="HT156" s="169"/>
      <c r="HU156" s="169"/>
      <c r="HV156" s="169"/>
      <c r="HW156" s="169"/>
      <c r="HX156" s="169"/>
      <c r="HY156" s="169"/>
      <c r="HZ156" s="169"/>
      <c r="IA156" s="169"/>
      <c r="IB156" s="169"/>
      <c r="IC156" s="169"/>
      <c r="ID156" s="169"/>
      <c r="IE156" s="169"/>
      <c r="IF156" s="169"/>
      <c r="IG156" s="169"/>
      <c r="IH156" s="169"/>
      <c r="II156" s="169"/>
      <c r="IJ156" s="169"/>
      <c r="IK156" s="169"/>
      <c r="IL156" s="169"/>
      <c r="IM156" s="169"/>
      <c r="IN156" s="169"/>
      <c r="IO156" s="169"/>
      <c r="IP156" s="169"/>
      <c r="IQ156" s="169"/>
      <c r="IR156" s="169"/>
      <c r="IS156" s="169"/>
      <c r="IT156" s="169"/>
      <c r="IU156" s="169"/>
      <c r="IV156" s="169"/>
    </row>
    <row r="157" spans="1:256" s="9" customFormat="1" ht="21.6" x14ac:dyDescent="0.3">
      <c r="A157" s="229" t="s">
        <v>627</v>
      </c>
      <c r="B157" s="229" t="s">
        <v>5</v>
      </c>
      <c r="C157" s="229" t="s">
        <v>145</v>
      </c>
      <c r="D157" s="229" t="s">
        <v>153</v>
      </c>
      <c r="E157" s="229" t="s">
        <v>620</v>
      </c>
      <c r="F157" s="229" t="s">
        <v>455</v>
      </c>
      <c r="G157" s="230">
        <v>2609220</v>
      </c>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169"/>
      <c r="BJ157" s="169"/>
      <c r="BK157" s="169"/>
      <c r="BL157" s="169"/>
      <c r="BM157" s="169"/>
      <c r="BN157" s="169"/>
      <c r="BO157" s="169"/>
      <c r="BP157" s="169"/>
      <c r="BQ157" s="169"/>
      <c r="BR157" s="169"/>
      <c r="BS157" s="169"/>
      <c r="BT157" s="169"/>
      <c r="BU157" s="169"/>
      <c r="BV157" s="169"/>
      <c r="BW157" s="169"/>
      <c r="BX157" s="169"/>
      <c r="BY157" s="169"/>
      <c r="BZ157" s="169"/>
      <c r="CA157" s="169"/>
      <c r="CB157" s="169"/>
      <c r="CC157" s="169"/>
      <c r="CD157" s="169"/>
      <c r="CE157" s="169"/>
      <c r="CF157" s="169"/>
      <c r="CG157" s="169"/>
      <c r="CH157" s="169"/>
      <c r="CI157" s="169"/>
      <c r="CJ157" s="169"/>
      <c r="CK157" s="169"/>
      <c r="CL157" s="169"/>
      <c r="CM157" s="169"/>
      <c r="CN157" s="169"/>
      <c r="CO157" s="169"/>
      <c r="CP157" s="169"/>
      <c r="CQ157" s="169"/>
      <c r="CR157" s="169"/>
      <c r="CS157" s="169"/>
      <c r="CT157" s="169"/>
      <c r="CU157" s="169"/>
      <c r="CV157" s="169"/>
      <c r="CW157" s="169"/>
      <c r="CX157" s="169"/>
      <c r="CY157" s="169"/>
      <c r="CZ157" s="169"/>
      <c r="DA157" s="169"/>
      <c r="DB157" s="169"/>
      <c r="DC157" s="169"/>
      <c r="DD157" s="169"/>
      <c r="DE157" s="169"/>
      <c r="DF157" s="169"/>
      <c r="DG157" s="169"/>
      <c r="DH157" s="169"/>
      <c r="DI157" s="169"/>
      <c r="DJ157" s="169"/>
      <c r="DK157" s="169"/>
      <c r="DL157" s="169"/>
      <c r="DM157" s="169"/>
      <c r="DN157" s="169"/>
      <c r="DO157" s="169"/>
      <c r="DP157" s="169"/>
      <c r="DQ157" s="169"/>
      <c r="DR157" s="169"/>
      <c r="DS157" s="169"/>
      <c r="DT157" s="169"/>
      <c r="DU157" s="169"/>
      <c r="DV157" s="169"/>
      <c r="DW157" s="169"/>
      <c r="DX157" s="169"/>
      <c r="DY157" s="169"/>
      <c r="DZ157" s="169"/>
      <c r="EA157" s="169"/>
      <c r="EB157" s="169"/>
      <c r="EC157" s="169"/>
      <c r="ED157" s="169"/>
      <c r="EE157" s="169"/>
      <c r="EF157" s="169"/>
      <c r="EG157" s="169"/>
      <c r="EH157" s="169"/>
      <c r="EI157" s="169"/>
      <c r="EJ157" s="169"/>
      <c r="EK157" s="169"/>
      <c r="EL157" s="169"/>
      <c r="EM157" s="169"/>
      <c r="EN157" s="169"/>
      <c r="EO157" s="169"/>
      <c r="EP157" s="169"/>
      <c r="EQ157" s="169"/>
      <c r="ER157" s="169"/>
      <c r="ES157" s="169"/>
      <c r="ET157" s="169"/>
      <c r="EU157" s="169"/>
      <c r="EV157" s="169"/>
      <c r="EW157" s="169"/>
      <c r="EX157" s="169"/>
      <c r="EY157" s="169"/>
      <c r="EZ157" s="169"/>
      <c r="FA157" s="169"/>
      <c r="FB157" s="169"/>
      <c r="FC157" s="169"/>
      <c r="FD157" s="169"/>
      <c r="FE157" s="169"/>
      <c r="FF157" s="169"/>
      <c r="FG157" s="169"/>
      <c r="FH157" s="169"/>
      <c r="FI157" s="169"/>
      <c r="FJ157" s="169"/>
      <c r="FK157" s="169"/>
      <c r="FL157" s="169"/>
      <c r="FM157" s="169"/>
      <c r="FN157" s="169"/>
      <c r="FO157" s="169"/>
      <c r="FP157" s="169"/>
      <c r="FQ157" s="169"/>
      <c r="FR157" s="169"/>
      <c r="FS157" s="169"/>
      <c r="FT157" s="169"/>
      <c r="FU157" s="169"/>
      <c r="FV157" s="169"/>
      <c r="FW157" s="169"/>
      <c r="FX157" s="169"/>
      <c r="FY157" s="169"/>
      <c r="FZ157" s="169"/>
      <c r="GA157" s="169"/>
      <c r="GB157" s="169"/>
      <c r="GC157" s="169"/>
      <c r="GD157" s="169"/>
      <c r="GE157" s="169"/>
      <c r="GF157" s="169"/>
      <c r="GG157" s="169"/>
      <c r="GH157" s="169"/>
      <c r="GI157" s="169"/>
      <c r="GJ157" s="169"/>
      <c r="GK157" s="169"/>
      <c r="GL157" s="169"/>
      <c r="GM157" s="169"/>
      <c r="GN157" s="169"/>
      <c r="GO157" s="169"/>
      <c r="GP157" s="169"/>
      <c r="GQ157" s="169"/>
      <c r="GR157" s="169"/>
      <c r="GS157" s="169"/>
      <c r="GT157" s="169"/>
      <c r="GU157" s="169"/>
      <c r="GV157" s="169"/>
      <c r="GW157" s="169"/>
      <c r="GX157" s="169"/>
      <c r="GY157" s="169"/>
      <c r="GZ157" s="169"/>
      <c r="HA157" s="169"/>
      <c r="HB157" s="169"/>
      <c r="HC157" s="169"/>
      <c r="HD157" s="169"/>
      <c r="HE157" s="169"/>
      <c r="HF157" s="169"/>
      <c r="HG157" s="169"/>
      <c r="HH157" s="169"/>
      <c r="HI157" s="169"/>
      <c r="HJ157" s="169"/>
      <c r="HK157" s="169"/>
      <c r="HL157" s="169"/>
      <c r="HM157" s="169"/>
      <c r="HN157" s="169"/>
      <c r="HO157" s="169"/>
      <c r="HP157" s="169"/>
      <c r="HQ157" s="169"/>
      <c r="HR157" s="169"/>
      <c r="HS157" s="169"/>
      <c r="HT157" s="169"/>
      <c r="HU157" s="169"/>
      <c r="HV157" s="169"/>
      <c r="HW157" s="169"/>
      <c r="HX157" s="169"/>
      <c r="HY157" s="169"/>
      <c r="HZ157" s="169"/>
      <c r="IA157" s="169"/>
      <c r="IB157" s="169"/>
      <c r="IC157" s="169"/>
      <c r="ID157" s="169"/>
      <c r="IE157" s="169"/>
      <c r="IF157" s="169"/>
      <c r="IG157" s="169"/>
      <c r="IH157" s="169"/>
      <c r="II157" s="169"/>
      <c r="IJ157" s="169"/>
      <c r="IK157" s="169"/>
      <c r="IL157" s="169"/>
      <c r="IM157" s="169"/>
      <c r="IN157" s="169"/>
      <c r="IO157" s="169"/>
      <c r="IP157" s="169"/>
      <c r="IQ157" s="169"/>
      <c r="IR157" s="169"/>
      <c r="IS157" s="169"/>
      <c r="IT157" s="169"/>
      <c r="IU157" s="169"/>
      <c r="IV157" s="169"/>
    </row>
    <row r="158" spans="1:256" s="9" customFormat="1" ht="21.6" x14ac:dyDescent="0.3">
      <c r="A158" s="229" t="s">
        <v>628</v>
      </c>
      <c r="B158" s="229" t="s">
        <v>5</v>
      </c>
      <c r="C158" s="229" t="s">
        <v>145</v>
      </c>
      <c r="D158" s="229" t="s">
        <v>153</v>
      </c>
      <c r="E158" s="229" t="s">
        <v>620</v>
      </c>
      <c r="F158" s="229" t="s">
        <v>455</v>
      </c>
      <c r="G158" s="230">
        <v>5709948</v>
      </c>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c r="BI158" s="169"/>
      <c r="BJ158" s="169"/>
      <c r="BK158" s="169"/>
      <c r="BL158" s="169"/>
      <c r="BM158" s="169"/>
      <c r="BN158" s="169"/>
      <c r="BO158" s="169"/>
      <c r="BP158" s="169"/>
      <c r="BQ158" s="169"/>
      <c r="BR158" s="169"/>
      <c r="BS158" s="169"/>
      <c r="BT158" s="169"/>
      <c r="BU158" s="169"/>
      <c r="BV158" s="169"/>
      <c r="BW158" s="169"/>
      <c r="BX158" s="169"/>
      <c r="BY158" s="169"/>
      <c r="BZ158" s="169"/>
      <c r="CA158" s="169"/>
      <c r="CB158" s="169"/>
      <c r="CC158" s="169"/>
      <c r="CD158" s="169"/>
      <c r="CE158" s="169"/>
      <c r="CF158" s="169"/>
      <c r="CG158" s="169"/>
      <c r="CH158" s="169"/>
      <c r="CI158" s="169"/>
      <c r="CJ158" s="169"/>
      <c r="CK158" s="169"/>
      <c r="CL158" s="169"/>
      <c r="CM158" s="169"/>
      <c r="CN158" s="169"/>
      <c r="CO158" s="169"/>
      <c r="CP158" s="169"/>
      <c r="CQ158" s="169"/>
      <c r="CR158" s="169"/>
      <c r="CS158" s="169"/>
      <c r="CT158" s="169"/>
      <c r="CU158" s="169"/>
      <c r="CV158" s="169"/>
      <c r="CW158" s="169"/>
      <c r="CX158" s="169"/>
      <c r="CY158" s="169"/>
      <c r="CZ158" s="169"/>
      <c r="DA158" s="169"/>
      <c r="DB158" s="169"/>
      <c r="DC158" s="169"/>
      <c r="DD158" s="169"/>
      <c r="DE158" s="169"/>
      <c r="DF158" s="169"/>
      <c r="DG158" s="169"/>
      <c r="DH158" s="169"/>
      <c r="DI158" s="169"/>
      <c r="DJ158" s="169"/>
      <c r="DK158" s="169"/>
      <c r="DL158" s="169"/>
      <c r="DM158" s="169"/>
      <c r="DN158" s="169"/>
      <c r="DO158" s="169"/>
      <c r="DP158" s="169"/>
      <c r="DQ158" s="169"/>
      <c r="DR158" s="169"/>
      <c r="DS158" s="169"/>
      <c r="DT158" s="169"/>
      <c r="DU158" s="169"/>
      <c r="DV158" s="169"/>
      <c r="DW158" s="169"/>
      <c r="DX158" s="169"/>
      <c r="DY158" s="169"/>
      <c r="DZ158" s="169"/>
      <c r="EA158" s="169"/>
      <c r="EB158" s="169"/>
      <c r="EC158" s="169"/>
      <c r="ED158" s="169"/>
      <c r="EE158" s="169"/>
      <c r="EF158" s="169"/>
      <c r="EG158" s="169"/>
      <c r="EH158" s="169"/>
      <c r="EI158" s="169"/>
      <c r="EJ158" s="169"/>
      <c r="EK158" s="169"/>
      <c r="EL158" s="169"/>
      <c r="EM158" s="169"/>
      <c r="EN158" s="169"/>
      <c r="EO158" s="169"/>
      <c r="EP158" s="169"/>
      <c r="EQ158" s="169"/>
      <c r="ER158" s="169"/>
      <c r="ES158" s="169"/>
      <c r="ET158" s="169"/>
      <c r="EU158" s="169"/>
      <c r="EV158" s="169"/>
      <c r="EW158" s="169"/>
      <c r="EX158" s="169"/>
      <c r="EY158" s="169"/>
      <c r="EZ158" s="169"/>
      <c r="FA158" s="169"/>
      <c r="FB158" s="169"/>
      <c r="FC158" s="169"/>
      <c r="FD158" s="169"/>
      <c r="FE158" s="169"/>
      <c r="FF158" s="169"/>
      <c r="FG158" s="169"/>
      <c r="FH158" s="169"/>
      <c r="FI158" s="169"/>
      <c r="FJ158" s="169"/>
      <c r="FK158" s="169"/>
      <c r="FL158" s="169"/>
      <c r="FM158" s="169"/>
      <c r="FN158" s="169"/>
      <c r="FO158" s="169"/>
      <c r="FP158" s="169"/>
      <c r="FQ158" s="169"/>
      <c r="FR158" s="169"/>
      <c r="FS158" s="169"/>
      <c r="FT158" s="169"/>
      <c r="FU158" s="169"/>
      <c r="FV158" s="169"/>
      <c r="FW158" s="169"/>
      <c r="FX158" s="169"/>
      <c r="FY158" s="169"/>
      <c r="FZ158" s="169"/>
      <c r="GA158" s="169"/>
      <c r="GB158" s="169"/>
      <c r="GC158" s="169"/>
      <c r="GD158" s="169"/>
      <c r="GE158" s="169"/>
      <c r="GF158" s="169"/>
      <c r="GG158" s="169"/>
      <c r="GH158" s="169"/>
      <c r="GI158" s="169"/>
      <c r="GJ158" s="169"/>
      <c r="GK158" s="169"/>
      <c r="GL158" s="169"/>
      <c r="GM158" s="169"/>
      <c r="GN158" s="169"/>
      <c r="GO158" s="169"/>
      <c r="GP158" s="169"/>
      <c r="GQ158" s="169"/>
      <c r="GR158" s="169"/>
      <c r="GS158" s="169"/>
      <c r="GT158" s="169"/>
      <c r="GU158" s="169"/>
      <c r="GV158" s="169"/>
      <c r="GW158" s="169"/>
      <c r="GX158" s="169"/>
      <c r="GY158" s="169"/>
      <c r="GZ158" s="169"/>
      <c r="HA158" s="169"/>
      <c r="HB158" s="169"/>
      <c r="HC158" s="169"/>
      <c r="HD158" s="169"/>
      <c r="HE158" s="169"/>
      <c r="HF158" s="169"/>
      <c r="HG158" s="169"/>
      <c r="HH158" s="169"/>
      <c r="HI158" s="169"/>
      <c r="HJ158" s="169"/>
      <c r="HK158" s="169"/>
      <c r="HL158" s="169"/>
      <c r="HM158" s="169"/>
      <c r="HN158" s="169"/>
      <c r="HO158" s="169"/>
      <c r="HP158" s="169"/>
      <c r="HQ158" s="169"/>
      <c r="HR158" s="169"/>
      <c r="HS158" s="169"/>
      <c r="HT158" s="169"/>
      <c r="HU158" s="169"/>
      <c r="HV158" s="169"/>
      <c r="HW158" s="169"/>
      <c r="HX158" s="169"/>
      <c r="HY158" s="169"/>
      <c r="HZ158" s="169"/>
      <c r="IA158" s="169"/>
      <c r="IB158" s="169"/>
      <c r="IC158" s="169"/>
      <c r="ID158" s="169"/>
      <c r="IE158" s="169"/>
      <c r="IF158" s="169"/>
      <c r="IG158" s="169"/>
      <c r="IH158" s="169"/>
      <c r="II158" s="169"/>
      <c r="IJ158" s="169"/>
      <c r="IK158" s="169"/>
      <c r="IL158" s="169"/>
      <c r="IM158" s="169"/>
      <c r="IN158" s="169"/>
      <c r="IO158" s="169"/>
      <c r="IP158" s="169"/>
      <c r="IQ158" s="169"/>
      <c r="IR158" s="169"/>
      <c r="IS158" s="169"/>
      <c r="IT158" s="169"/>
      <c r="IU158" s="169"/>
      <c r="IV158" s="169"/>
    </row>
    <row r="159" spans="1:256" s="9" customFormat="1" ht="21.6" x14ac:dyDescent="0.3">
      <c r="A159" s="229" t="s">
        <v>629</v>
      </c>
      <c r="B159" s="229" t="s">
        <v>5</v>
      </c>
      <c r="C159" s="229" t="s">
        <v>145</v>
      </c>
      <c r="D159" s="229" t="s">
        <v>153</v>
      </c>
      <c r="E159" s="229" t="s">
        <v>620</v>
      </c>
      <c r="F159" s="229" t="s">
        <v>455</v>
      </c>
      <c r="G159" s="230">
        <v>81565</v>
      </c>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69"/>
      <c r="EZ159" s="169"/>
      <c r="FA159" s="169"/>
      <c r="FB159" s="169"/>
      <c r="FC159" s="169"/>
      <c r="FD159" s="169"/>
      <c r="FE159" s="169"/>
      <c r="FF159" s="169"/>
      <c r="FG159" s="169"/>
      <c r="FH159" s="169"/>
      <c r="FI159" s="169"/>
      <c r="FJ159" s="169"/>
      <c r="FK159" s="169"/>
      <c r="FL159" s="169"/>
      <c r="FM159" s="169"/>
      <c r="FN159" s="169"/>
      <c r="FO159" s="169"/>
      <c r="FP159" s="169"/>
      <c r="FQ159" s="169"/>
      <c r="FR159" s="169"/>
      <c r="FS159" s="169"/>
      <c r="FT159" s="169"/>
      <c r="FU159" s="169"/>
      <c r="FV159" s="169"/>
      <c r="FW159" s="169"/>
      <c r="FX159" s="169"/>
      <c r="FY159" s="169"/>
      <c r="FZ159" s="169"/>
      <c r="GA159" s="169"/>
      <c r="GB159" s="169"/>
      <c r="GC159" s="169"/>
      <c r="GD159" s="169"/>
      <c r="GE159" s="169"/>
      <c r="GF159" s="169"/>
      <c r="GG159" s="169"/>
      <c r="GH159" s="169"/>
      <c r="GI159" s="169"/>
      <c r="GJ159" s="169"/>
      <c r="GK159" s="169"/>
      <c r="GL159" s="169"/>
      <c r="GM159" s="169"/>
      <c r="GN159" s="169"/>
      <c r="GO159" s="169"/>
      <c r="GP159" s="169"/>
      <c r="GQ159" s="169"/>
      <c r="GR159" s="169"/>
      <c r="GS159" s="169"/>
      <c r="GT159" s="169"/>
      <c r="GU159" s="169"/>
      <c r="GV159" s="169"/>
      <c r="GW159" s="169"/>
      <c r="GX159" s="169"/>
      <c r="GY159" s="169"/>
      <c r="GZ159" s="169"/>
      <c r="HA159" s="169"/>
      <c r="HB159" s="169"/>
      <c r="HC159" s="169"/>
      <c r="HD159" s="169"/>
      <c r="HE159" s="169"/>
      <c r="HF159" s="169"/>
      <c r="HG159" s="169"/>
      <c r="HH159" s="169"/>
      <c r="HI159" s="169"/>
      <c r="HJ159" s="169"/>
      <c r="HK159" s="169"/>
      <c r="HL159" s="169"/>
      <c r="HM159" s="169"/>
      <c r="HN159" s="169"/>
      <c r="HO159" s="169"/>
      <c r="HP159" s="169"/>
      <c r="HQ159" s="169"/>
      <c r="HR159" s="169"/>
      <c r="HS159" s="169"/>
      <c r="HT159" s="169"/>
      <c r="HU159" s="169"/>
      <c r="HV159" s="169"/>
      <c r="HW159" s="169"/>
      <c r="HX159" s="169"/>
      <c r="HY159" s="169"/>
      <c r="HZ159" s="169"/>
      <c r="IA159" s="169"/>
      <c r="IB159" s="169"/>
      <c r="IC159" s="169"/>
      <c r="ID159" s="169"/>
      <c r="IE159" s="169"/>
      <c r="IF159" s="169"/>
      <c r="IG159" s="169"/>
      <c r="IH159" s="169"/>
      <c r="II159" s="169"/>
      <c r="IJ159" s="169"/>
      <c r="IK159" s="169"/>
      <c r="IL159" s="169"/>
      <c r="IM159" s="169"/>
      <c r="IN159" s="169"/>
      <c r="IO159" s="169"/>
      <c r="IP159" s="169"/>
      <c r="IQ159" s="169"/>
      <c r="IR159" s="169"/>
      <c r="IS159" s="169"/>
      <c r="IT159" s="169"/>
      <c r="IU159" s="169"/>
      <c r="IV159" s="169"/>
    </row>
    <row r="160" spans="1:256" s="9" customFormat="1" ht="21.6" x14ac:dyDescent="0.3">
      <c r="A160" s="229" t="s">
        <v>630</v>
      </c>
      <c r="B160" s="229" t="s">
        <v>5</v>
      </c>
      <c r="C160" s="229" t="s">
        <v>145</v>
      </c>
      <c r="D160" s="229" t="s">
        <v>153</v>
      </c>
      <c r="E160" s="229" t="s">
        <v>620</v>
      </c>
      <c r="F160" s="229" t="s">
        <v>455</v>
      </c>
      <c r="G160" s="230">
        <v>804240</v>
      </c>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69"/>
      <c r="EZ160" s="169"/>
      <c r="FA160" s="169"/>
      <c r="FB160" s="169"/>
      <c r="FC160" s="169"/>
      <c r="FD160" s="169"/>
      <c r="FE160" s="169"/>
      <c r="FF160" s="169"/>
      <c r="FG160" s="169"/>
      <c r="FH160" s="169"/>
      <c r="FI160" s="169"/>
      <c r="FJ160" s="169"/>
      <c r="FK160" s="169"/>
      <c r="FL160" s="169"/>
      <c r="FM160" s="169"/>
      <c r="FN160" s="169"/>
      <c r="FO160" s="169"/>
      <c r="FP160" s="169"/>
      <c r="FQ160" s="169"/>
      <c r="FR160" s="169"/>
      <c r="FS160" s="169"/>
      <c r="FT160" s="169"/>
      <c r="FU160" s="169"/>
      <c r="FV160" s="169"/>
      <c r="FW160" s="169"/>
      <c r="FX160" s="169"/>
      <c r="FY160" s="169"/>
      <c r="FZ160" s="169"/>
      <c r="GA160" s="169"/>
      <c r="GB160" s="169"/>
      <c r="GC160" s="169"/>
      <c r="GD160" s="169"/>
      <c r="GE160" s="169"/>
      <c r="GF160" s="169"/>
      <c r="GG160" s="169"/>
      <c r="GH160" s="169"/>
      <c r="GI160" s="169"/>
      <c r="GJ160" s="169"/>
      <c r="GK160" s="169"/>
      <c r="GL160" s="169"/>
      <c r="GM160" s="169"/>
      <c r="GN160" s="169"/>
      <c r="GO160" s="169"/>
      <c r="GP160" s="169"/>
      <c r="GQ160" s="169"/>
      <c r="GR160" s="169"/>
      <c r="GS160" s="169"/>
      <c r="GT160" s="169"/>
      <c r="GU160" s="169"/>
      <c r="GV160" s="169"/>
      <c r="GW160" s="169"/>
      <c r="GX160" s="169"/>
      <c r="GY160" s="169"/>
      <c r="GZ160" s="169"/>
      <c r="HA160" s="169"/>
      <c r="HB160" s="169"/>
      <c r="HC160" s="169"/>
      <c r="HD160" s="169"/>
      <c r="HE160" s="169"/>
      <c r="HF160" s="169"/>
      <c r="HG160" s="169"/>
      <c r="HH160" s="169"/>
      <c r="HI160" s="169"/>
      <c r="HJ160" s="169"/>
      <c r="HK160" s="169"/>
      <c r="HL160" s="169"/>
      <c r="HM160" s="169"/>
      <c r="HN160" s="169"/>
      <c r="HO160" s="169"/>
      <c r="HP160" s="169"/>
      <c r="HQ160" s="169"/>
      <c r="HR160" s="169"/>
      <c r="HS160" s="169"/>
      <c r="HT160" s="169"/>
      <c r="HU160" s="169"/>
      <c r="HV160" s="169"/>
      <c r="HW160" s="169"/>
      <c r="HX160" s="169"/>
      <c r="HY160" s="169"/>
      <c r="HZ160" s="169"/>
      <c r="IA160" s="169"/>
      <c r="IB160" s="169"/>
      <c r="IC160" s="169"/>
      <c r="ID160" s="169"/>
      <c r="IE160" s="169"/>
      <c r="IF160" s="169"/>
      <c r="IG160" s="169"/>
      <c r="IH160" s="169"/>
      <c r="II160" s="169"/>
      <c r="IJ160" s="169"/>
      <c r="IK160" s="169"/>
      <c r="IL160" s="169"/>
      <c r="IM160" s="169"/>
      <c r="IN160" s="169"/>
      <c r="IO160" s="169"/>
      <c r="IP160" s="169"/>
      <c r="IQ160" s="169"/>
      <c r="IR160" s="169"/>
      <c r="IS160" s="169"/>
      <c r="IT160" s="169"/>
      <c r="IU160" s="169"/>
      <c r="IV160" s="169"/>
    </row>
    <row r="161" spans="1:256" s="9" customFormat="1" ht="21.6" x14ac:dyDescent="0.3">
      <c r="A161" s="229" t="s">
        <v>631</v>
      </c>
      <c r="B161" s="229" t="s">
        <v>5</v>
      </c>
      <c r="C161" s="229" t="s">
        <v>145</v>
      </c>
      <c r="D161" s="229" t="s">
        <v>153</v>
      </c>
      <c r="E161" s="229" t="s">
        <v>620</v>
      </c>
      <c r="F161" s="229" t="s">
        <v>455</v>
      </c>
      <c r="G161" s="230">
        <v>140134</v>
      </c>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69"/>
      <c r="EZ161" s="169"/>
      <c r="FA161" s="169"/>
      <c r="FB161" s="169"/>
      <c r="FC161" s="169"/>
      <c r="FD161" s="169"/>
      <c r="FE161" s="169"/>
      <c r="FF161" s="169"/>
      <c r="FG161" s="169"/>
      <c r="FH161" s="169"/>
      <c r="FI161" s="169"/>
      <c r="FJ161" s="169"/>
      <c r="FK161" s="169"/>
      <c r="FL161" s="169"/>
      <c r="FM161" s="169"/>
      <c r="FN161" s="169"/>
      <c r="FO161" s="169"/>
      <c r="FP161" s="169"/>
      <c r="FQ161" s="169"/>
      <c r="FR161" s="169"/>
      <c r="FS161" s="169"/>
      <c r="FT161" s="169"/>
      <c r="FU161" s="169"/>
      <c r="FV161" s="169"/>
      <c r="FW161" s="169"/>
      <c r="FX161" s="169"/>
      <c r="FY161" s="169"/>
      <c r="FZ161" s="169"/>
      <c r="GA161" s="169"/>
      <c r="GB161" s="169"/>
      <c r="GC161" s="169"/>
      <c r="GD161" s="169"/>
      <c r="GE161" s="169"/>
      <c r="GF161" s="169"/>
      <c r="GG161" s="169"/>
      <c r="GH161" s="169"/>
      <c r="GI161" s="169"/>
      <c r="GJ161" s="169"/>
      <c r="GK161" s="169"/>
      <c r="GL161" s="169"/>
      <c r="GM161" s="169"/>
      <c r="GN161" s="169"/>
      <c r="GO161" s="169"/>
      <c r="GP161" s="169"/>
      <c r="GQ161" s="169"/>
      <c r="GR161" s="169"/>
      <c r="GS161" s="169"/>
      <c r="GT161" s="169"/>
      <c r="GU161" s="169"/>
      <c r="GV161" s="169"/>
      <c r="GW161" s="169"/>
      <c r="GX161" s="169"/>
      <c r="GY161" s="169"/>
      <c r="GZ161" s="169"/>
      <c r="HA161" s="169"/>
      <c r="HB161" s="169"/>
      <c r="HC161" s="169"/>
      <c r="HD161" s="169"/>
      <c r="HE161" s="169"/>
      <c r="HF161" s="169"/>
      <c r="HG161" s="169"/>
      <c r="HH161" s="169"/>
      <c r="HI161" s="169"/>
      <c r="HJ161" s="169"/>
      <c r="HK161" s="169"/>
      <c r="HL161" s="169"/>
      <c r="HM161" s="169"/>
      <c r="HN161" s="169"/>
      <c r="HO161" s="169"/>
      <c r="HP161" s="169"/>
      <c r="HQ161" s="169"/>
      <c r="HR161" s="169"/>
      <c r="HS161" s="169"/>
      <c r="HT161" s="169"/>
      <c r="HU161" s="169"/>
      <c r="HV161" s="169"/>
      <c r="HW161" s="169"/>
      <c r="HX161" s="169"/>
      <c r="HY161" s="169"/>
      <c r="HZ161" s="169"/>
      <c r="IA161" s="169"/>
      <c r="IB161" s="169"/>
      <c r="IC161" s="169"/>
      <c r="ID161" s="169"/>
      <c r="IE161" s="169"/>
      <c r="IF161" s="169"/>
      <c r="IG161" s="169"/>
      <c r="IH161" s="169"/>
      <c r="II161" s="169"/>
      <c r="IJ161" s="169"/>
      <c r="IK161" s="169"/>
      <c r="IL161" s="169"/>
      <c r="IM161" s="169"/>
      <c r="IN161" s="169"/>
      <c r="IO161" s="169"/>
      <c r="IP161" s="169"/>
      <c r="IQ161" s="169"/>
      <c r="IR161" s="169"/>
      <c r="IS161" s="169"/>
      <c r="IT161" s="169"/>
      <c r="IU161" s="169"/>
      <c r="IV161" s="169"/>
    </row>
    <row r="162" spans="1:256" s="9" customFormat="1" ht="21.6" x14ac:dyDescent="0.3">
      <c r="A162" s="229" t="s">
        <v>632</v>
      </c>
      <c r="B162" s="229" t="s">
        <v>5</v>
      </c>
      <c r="C162" s="229" t="s">
        <v>145</v>
      </c>
      <c r="D162" s="229" t="s">
        <v>153</v>
      </c>
      <c r="E162" s="229" t="s">
        <v>620</v>
      </c>
      <c r="F162" s="229" t="s">
        <v>455</v>
      </c>
      <c r="G162" s="230">
        <v>41454</v>
      </c>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69"/>
      <c r="EZ162" s="169"/>
      <c r="FA162" s="169"/>
      <c r="FB162" s="169"/>
      <c r="FC162" s="169"/>
      <c r="FD162" s="169"/>
      <c r="FE162" s="169"/>
      <c r="FF162" s="169"/>
      <c r="FG162" s="169"/>
      <c r="FH162" s="169"/>
      <c r="FI162" s="169"/>
      <c r="FJ162" s="169"/>
      <c r="FK162" s="169"/>
      <c r="FL162" s="169"/>
      <c r="FM162" s="169"/>
      <c r="FN162" s="169"/>
      <c r="FO162" s="169"/>
      <c r="FP162" s="169"/>
      <c r="FQ162" s="169"/>
      <c r="FR162" s="169"/>
      <c r="FS162" s="169"/>
      <c r="FT162" s="169"/>
      <c r="FU162" s="169"/>
      <c r="FV162" s="169"/>
      <c r="FW162" s="169"/>
      <c r="FX162" s="169"/>
      <c r="FY162" s="169"/>
      <c r="FZ162" s="169"/>
      <c r="GA162" s="169"/>
      <c r="GB162" s="169"/>
      <c r="GC162" s="169"/>
      <c r="GD162" s="169"/>
      <c r="GE162" s="169"/>
      <c r="GF162" s="169"/>
      <c r="GG162" s="169"/>
      <c r="GH162" s="169"/>
      <c r="GI162" s="169"/>
      <c r="GJ162" s="169"/>
      <c r="GK162" s="169"/>
      <c r="GL162" s="169"/>
      <c r="GM162" s="169"/>
      <c r="GN162" s="169"/>
      <c r="GO162" s="169"/>
      <c r="GP162" s="169"/>
      <c r="GQ162" s="169"/>
      <c r="GR162" s="169"/>
      <c r="GS162" s="169"/>
      <c r="GT162" s="169"/>
      <c r="GU162" s="169"/>
      <c r="GV162" s="169"/>
      <c r="GW162" s="169"/>
      <c r="GX162" s="169"/>
      <c r="GY162" s="169"/>
      <c r="GZ162" s="169"/>
      <c r="HA162" s="169"/>
      <c r="HB162" s="169"/>
      <c r="HC162" s="169"/>
      <c r="HD162" s="169"/>
      <c r="HE162" s="169"/>
      <c r="HF162" s="169"/>
      <c r="HG162" s="169"/>
      <c r="HH162" s="169"/>
      <c r="HI162" s="169"/>
      <c r="HJ162" s="169"/>
      <c r="HK162" s="169"/>
      <c r="HL162" s="169"/>
      <c r="HM162" s="169"/>
      <c r="HN162" s="169"/>
      <c r="HO162" s="169"/>
      <c r="HP162" s="169"/>
      <c r="HQ162" s="169"/>
      <c r="HR162" s="169"/>
      <c r="HS162" s="169"/>
      <c r="HT162" s="169"/>
      <c r="HU162" s="169"/>
      <c r="HV162" s="169"/>
      <c r="HW162" s="169"/>
      <c r="HX162" s="169"/>
      <c r="HY162" s="169"/>
      <c r="HZ162" s="169"/>
      <c r="IA162" s="169"/>
      <c r="IB162" s="169"/>
      <c r="IC162" s="169"/>
      <c r="ID162" s="169"/>
      <c r="IE162" s="169"/>
      <c r="IF162" s="169"/>
      <c r="IG162" s="169"/>
      <c r="IH162" s="169"/>
      <c r="II162" s="169"/>
      <c r="IJ162" s="169"/>
      <c r="IK162" s="169"/>
      <c r="IL162" s="169"/>
      <c r="IM162" s="169"/>
      <c r="IN162" s="169"/>
      <c r="IO162" s="169"/>
      <c r="IP162" s="169"/>
      <c r="IQ162" s="169"/>
      <c r="IR162" s="169"/>
      <c r="IS162" s="169"/>
      <c r="IT162" s="169"/>
      <c r="IU162" s="169"/>
      <c r="IV162" s="169"/>
    </row>
    <row r="163" spans="1:256" s="9" customFormat="1" ht="21.6" x14ac:dyDescent="0.3">
      <c r="A163" s="229" t="s">
        <v>633</v>
      </c>
      <c r="B163" s="229" t="s">
        <v>5</v>
      </c>
      <c r="C163" s="229" t="s">
        <v>145</v>
      </c>
      <c r="D163" s="229" t="s">
        <v>153</v>
      </c>
      <c r="E163" s="229" t="s">
        <v>620</v>
      </c>
      <c r="F163" s="229" t="s">
        <v>455</v>
      </c>
      <c r="G163" s="230">
        <v>649918</v>
      </c>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69"/>
      <c r="EZ163" s="169"/>
      <c r="FA163" s="169"/>
      <c r="FB163" s="169"/>
      <c r="FC163" s="169"/>
      <c r="FD163" s="169"/>
      <c r="FE163" s="169"/>
      <c r="FF163" s="169"/>
      <c r="FG163" s="169"/>
      <c r="FH163" s="169"/>
      <c r="FI163" s="169"/>
      <c r="FJ163" s="169"/>
      <c r="FK163" s="169"/>
      <c r="FL163" s="169"/>
      <c r="FM163" s="169"/>
      <c r="FN163" s="169"/>
      <c r="FO163" s="169"/>
      <c r="FP163" s="169"/>
      <c r="FQ163" s="169"/>
      <c r="FR163" s="169"/>
      <c r="FS163" s="169"/>
      <c r="FT163" s="169"/>
      <c r="FU163" s="169"/>
      <c r="FV163" s="169"/>
      <c r="FW163" s="169"/>
      <c r="FX163" s="169"/>
      <c r="FY163" s="169"/>
      <c r="FZ163" s="169"/>
      <c r="GA163" s="169"/>
      <c r="GB163" s="169"/>
      <c r="GC163" s="169"/>
      <c r="GD163" s="169"/>
      <c r="GE163" s="169"/>
      <c r="GF163" s="169"/>
      <c r="GG163" s="169"/>
      <c r="GH163" s="169"/>
      <c r="GI163" s="169"/>
      <c r="GJ163" s="169"/>
      <c r="GK163" s="169"/>
      <c r="GL163" s="169"/>
      <c r="GM163" s="169"/>
      <c r="GN163" s="169"/>
      <c r="GO163" s="169"/>
      <c r="GP163" s="169"/>
      <c r="GQ163" s="169"/>
      <c r="GR163" s="169"/>
      <c r="GS163" s="169"/>
      <c r="GT163" s="169"/>
      <c r="GU163" s="169"/>
      <c r="GV163" s="169"/>
      <c r="GW163" s="169"/>
      <c r="GX163" s="169"/>
      <c r="GY163" s="169"/>
      <c r="GZ163" s="169"/>
      <c r="HA163" s="169"/>
      <c r="HB163" s="169"/>
      <c r="HC163" s="169"/>
      <c r="HD163" s="169"/>
      <c r="HE163" s="169"/>
      <c r="HF163" s="169"/>
      <c r="HG163" s="169"/>
      <c r="HH163" s="169"/>
      <c r="HI163" s="169"/>
      <c r="HJ163" s="169"/>
      <c r="HK163" s="169"/>
      <c r="HL163" s="169"/>
      <c r="HM163" s="169"/>
      <c r="HN163" s="169"/>
      <c r="HO163" s="169"/>
      <c r="HP163" s="169"/>
      <c r="HQ163" s="169"/>
      <c r="HR163" s="169"/>
      <c r="HS163" s="169"/>
      <c r="HT163" s="169"/>
      <c r="HU163" s="169"/>
      <c r="HV163" s="169"/>
      <c r="HW163" s="169"/>
      <c r="HX163" s="169"/>
      <c r="HY163" s="169"/>
      <c r="HZ163" s="169"/>
      <c r="IA163" s="169"/>
      <c r="IB163" s="169"/>
      <c r="IC163" s="169"/>
      <c r="ID163" s="169"/>
      <c r="IE163" s="169"/>
      <c r="IF163" s="169"/>
      <c r="IG163" s="169"/>
      <c r="IH163" s="169"/>
      <c r="II163" s="169"/>
      <c r="IJ163" s="169"/>
      <c r="IK163" s="169"/>
      <c r="IL163" s="169"/>
      <c r="IM163" s="169"/>
      <c r="IN163" s="169"/>
      <c r="IO163" s="169"/>
      <c r="IP163" s="169"/>
      <c r="IQ163" s="169"/>
      <c r="IR163" s="169"/>
      <c r="IS163" s="169"/>
      <c r="IT163" s="169"/>
      <c r="IU163" s="169"/>
      <c r="IV163" s="169"/>
    </row>
    <row r="164" spans="1:256" s="9" customFormat="1" ht="21.6" x14ac:dyDescent="0.3">
      <c r="A164" s="229" t="s">
        <v>634</v>
      </c>
      <c r="B164" s="229" t="s">
        <v>5</v>
      </c>
      <c r="C164" s="229" t="s">
        <v>145</v>
      </c>
      <c r="D164" s="229" t="s">
        <v>153</v>
      </c>
      <c r="E164" s="229" t="s">
        <v>620</v>
      </c>
      <c r="F164" s="229" t="s">
        <v>455</v>
      </c>
      <c r="G164" s="230">
        <v>1135346</v>
      </c>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69"/>
      <c r="EZ164" s="169"/>
      <c r="FA164" s="169"/>
      <c r="FB164" s="169"/>
      <c r="FC164" s="169"/>
      <c r="FD164" s="169"/>
      <c r="FE164" s="169"/>
      <c r="FF164" s="169"/>
      <c r="FG164" s="169"/>
      <c r="FH164" s="169"/>
      <c r="FI164" s="169"/>
      <c r="FJ164" s="169"/>
      <c r="FK164" s="169"/>
      <c r="FL164" s="169"/>
      <c r="FM164" s="169"/>
      <c r="FN164" s="169"/>
      <c r="FO164" s="169"/>
      <c r="FP164" s="169"/>
      <c r="FQ164" s="169"/>
      <c r="FR164" s="169"/>
      <c r="FS164" s="169"/>
      <c r="FT164" s="169"/>
      <c r="FU164" s="169"/>
      <c r="FV164" s="169"/>
      <c r="FW164" s="169"/>
      <c r="FX164" s="169"/>
      <c r="FY164" s="169"/>
      <c r="FZ164" s="169"/>
      <c r="GA164" s="169"/>
      <c r="GB164" s="169"/>
      <c r="GC164" s="169"/>
      <c r="GD164" s="169"/>
      <c r="GE164" s="169"/>
      <c r="GF164" s="169"/>
      <c r="GG164" s="169"/>
      <c r="GH164" s="169"/>
      <c r="GI164" s="169"/>
      <c r="GJ164" s="169"/>
      <c r="GK164" s="169"/>
      <c r="GL164" s="169"/>
      <c r="GM164" s="169"/>
      <c r="GN164" s="169"/>
      <c r="GO164" s="169"/>
      <c r="GP164" s="169"/>
      <c r="GQ164" s="169"/>
      <c r="GR164" s="169"/>
      <c r="GS164" s="169"/>
      <c r="GT164" s="169"/>
      <c r="GU164" s="169"/>
      <c r="GV164" s="169"/>
      <c r="GW164" s="169"/>
      <c r="GX164" s="169"/>
      <c r="GY164" s="169"/>
      <c r="GZ164" s="169"/>
      <c r="HA164" s="169"/>
      <c r="HB164" s="169"/>
      <c r="HC164" s="169"/>
      <c r="HD164" s="169"/>
      <c r="HE164" s="169"/>
      <c r="HF164" s="169"/>
      <c r="HG164" s="169"/>
      <c r="HH164" s="169"/>
      <c r="HI164" s="169"/>
      <c r="HJ164" s="169"/>
      <c r="HK164" s="169"/>
      <c r="HL164" s="169"/>
      <c r="HM164" s="169"/>
      <c r="HN164" s="169"/>
      <c r="HO164" s="169"/>
      <c r="HP164" s="169"/>
      <c r="HQ164" s="169"/>
      <c r="HR164" s="169"/>
      <c r="HS164" s="169"/>
      <c r="HT164" s="169"/>
      <c r="HU164" s="169"/>
      <c r="HV164" s="169"/>
      <c r="HW164" s="169"/>
      <c r="HX164" s="169"/>
      <c r="HY164" s="169"/>
      <c r="HZ164" s="169"/>
      <c r="IA164" s="169"/>
      <c r="IB164" s="169"/>
      <c r="IC164" s="169"/>
      <c r="ID164" s="169"/>
      <c r="IE164" s="169"/>
      <c r="IF164" s="169"/>
      <c r="IG164" s="169"/>
      <c r="IH164" s="169"/>
      <c r="II164" s="169"/>
      <c r="IJ164" s="169"/>
      <c r="IK164" s="169"/>
      <c r="IL164" s="169"/>
      <c r="IM164" s="169"/>
      <c r="IN164" s="169"/>
      <c r="IO164" s="169"/>
      <c r="IP164" s="169"/>
      <c r="IQ164" s="169"/>
      <c r="IR164" s="169"/>
      <c r="IS164" s="169"/>
      <c r="IT164" s="169"/>
      <c r="IU164" s="169"/>
      <c r="IV164" s="169"/>
    </row>
    <row r="165" spans="1:256" s="9" customFormat="1" ht="21.6" x14ac:dyDescent="0.3">
      <c r="A165" s="229" t="s">
        <v>635</v>
      </c>
      <c r="B165" s="229" t="s">
        <v>5</v>
      </c>
      <c r="C165" s="229" t="s">
        <v>145</v>
      </c>
      <c r="D165" s="229" t="s">
        <v>153</v>
      </c>
      <c r="E165" s="229" t="s">
        <v>620</v>
      </c>
      <c r="F165" s="229" t="s">
        <v>455</v>
      </c>
      <c r="G165" s="230">
        <v>1320059</v>
      </c>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69"/>
      <c r="EZ165" s="169"/>
      <c r="FA165" s="169"/>
      <c r="FB165" s="169"/>
      <c r="FC165" s="169"/>
      <c r="FD165" s="169"/>
      <c r="FE165" s="169"/>
      <c r="FF165" s="169"/>
      <c r="FG165" s="169"/>
      <c r="FH165" s="169"/>
      <c r="FI165" s="169"/>
      <c r="FJ165" s="169"/>
      <c r="FK165" s="169"/>
      <c r="FL165" s="169"/>
      <c r="FM165" s="169"/>
      <c r="FN165" s="169"/>
      <c r="FO165" s="169"/>
      <c r="FP165" s="169"/>
      <c r="FQ165" s="169"/>
      <c r="FR165" s="169"/>
      <c r="FS165" s="169"/>
      <c r="FT165" s="169"/>
      <c r="FU165" s="169"/>
      <c r="FV165" s="169"/>
      <c r="FW165" s="169"/>
      <c r="FX165" s="169"/>
      <c r="FY165" s="169"/>
      <c r="FZ165" s="169"/>
      <c r="GA165" s="169"/>
      <c r="GB165" s="169"/>
      <c r="GC165" s="169"/>
      <c r="GD165" s="169"/>
      <c r="GE165" s="169"/>
      <c r="GF165" s="169"/>
      <c r="GG165" s="169"/>
      <c r="GH165" s="169"/>
      <c r="GI165" s="169"/>
      <c r="GJ165" s="169"/>
      <c r="GK165" s="169"/>
      <c r="GL165" s="169"/>
      <c r="GM165" s="169"/>
      <c r="GN165" s="169"/>
      <c r="GO165" s="169"/>
      <c r="GP165" s="169"/>
      <c r="GQ165" s="169"/>
      <c r="GR165" s="169"/>
      <c r="GS165" s="169"/>
      <c r="GT165" s="169"/>
      <c r="GU165" s="169"/>
      <c r="GV165" s="169"/>
      <c r="GW165" s="169"/>
      <c r="GX165" s="169"/>
      <c r="GY165" s="169"/>
      <c r="GZ165" s="169"/>
      <c r="HA165" s="169"/>
      <c r="HB165" s="169"/>
      <c r="HC165" s="169"/>
      <c r="HD165" s="169"/>
      <c r="HE165" s="169"/>
      <c r="HF165" s="169"/>
      <c r="HG165" s="169"/>
      <c r="HH165" s="169"/>
      <c r="HI165" s="169"/>
      <c r="HJ165" s="169"/>
      <c r="HK165" s="169"/>
      <c r="HL165" s="169"/>
      <c r="HM165" s="169"/>
      <c r="HN165" s="169"/>
      <c r="HO165" s="169"/>
      <c r="HP165" s="169"/>
      <c r="HQ165" s="169"/>
      <c r="HR165" s="169"/>
      <c r="HS165" s="169"/>
      <c r="HT165" s="169"/>
      <c r="HU165" s="169"/>
      <c r="HV165" s="169"/>
      <c r="HW165" s="169"/>
      <c r="HX165" s="169"/>
      <c r="HY165" s="169"/>
      <c r="HZ165" s="169"/>
      <c r="IA165" s="169"/>
      <c r="IB165" s="169"/>
      <c r="IC165" s="169"/>
      <c r="ID165" s="169"/>
      <c r="IE165" s="169"/>
      <c r="IF165" s="169"/>
      <c r="IG165" s="169"/>
      <c r="IH165" s="169"/>
      <c r="II165" s="169"/>
      <c r="IJ165" s="169"/>
      <c r="IK165" s="169"/>
      <c r="IL165" s="169"/>
      <c r="IM165" s="169"/>
      <c r="IN165" s="169"/>
      <c r="IO165" s="169"/>
      <c r="IP165" s="169"/>
      <c r="IQ165" s="169"/>
      <c r="IR165" s="169"/>
      <c r="IS165" s="169"/>
      <c r="IT165" s="169"/>
      <c r="IU165" s="169"/>
      <c r="IV165" s="169"/>
    </row>
    <row r="166" spans="1:256" s="9" customFormat="1" ht="21.6" x14ac:dyDescent="0.3">
      <c r="A166" s="229" t="s">
        <v>636</v>
      </c>
      <c r="B166" s="229" t="s">
        <v>5</v>
      </c>
      <c r="C166" s="229" t="s">
        <v>145</v>
      </c>
      <c r="D166" s="229" t="s">
        <v>153</v>
      </c>
      <c r="E166" s="229" t="s">
        <v>620</v>
      </c>
      <c r="F166" s="229" t="s">
        <v>455</v>
      </c>
      <c r="G166" s="230">
        <v>551091</v>
      </c>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69"/>
      <c r="EZ166" s="169"/>
      <c r="FA166" s="169"/>
      <c r="FB166" s="169"/>
      <c r="FC166" s="169"/>
      <c r="FD166" s="169"/>
      <c r="FE166" s="169"/>
      <c r="FF166" s="169"/>
      <c r="FG166" s="169"/>
      <c r="FH166" s="169"/>
      <c r="FI166" s="169"/>
      <c r="FJ166" s="169"/>
      <c r="FK166" s="169"/>
      <c r="FL166" s="169"/>
      <c r="FM166" s="169"/>
      <c r="FN166" s="169"/>
      <c r="FO166" s="169"/>
      <c r="FP166" s="169"/>
      <c r="FQ166" s="169"/>
      <c r="FR166" s="169"/>
      <c r="FS166" s="169"/>
      <c r="FT166" s="169"/>
      <c r="FU166" s="169"/>
      <c r="FV166" s="169"/>
      <c r="FW166" s="169"/>
      <c r="FX166" s="169"/>
      <c r="FY166" s="169"/>
      <c r="FZ166" s="169"/>
      <c r="GA166" s="169"/>
      <c r="GB166" s="169"/>
      <c r="GC166" s="169"/>
      <c r="GD166" s="169"/>
      <c r="GE166" s="169"/>
      <c r="GF166" s="169"/>
      <c r="GG166" s="169"/>
      <c r="GH166" s="169"/>
      <c r="GI166" s="169"/>
      <c r="GJ166" s="169"/>
      <c r="GK166" s="169"/>
      <c r="GL166" s="169"/>
      <c r="GM166" s="169"/>
      <c r="GN166" s="169"/>
      <c r="GO166" s="169"/>
      <c r="GP166" s="169"/>
      <c r="GQ166" s="169"/>
      <c r="GR166" s="169"/>
      <c r="GS166" s="169"/>
      <c r="GT166" s="169"/>
      <c r="GU166" s="169"/>
      <c r="GV166" s="169"/>
      <c r="GW166" s="169"/>
      <c r="GX166" s="169"/>
      <c r="GY166" s="169"/>
      <c r="GZ166" s="169"/>
      <c r="HA166" s="169"/>
      <c r="HB166" s="169"/>
      <c r="HC166" s="169"/>
      <c r="HD166" s="169"/>
      <c r="HE166" s="169"/>
      <c r="HF166" s="169"/>
      <c r="HG166" s="169"/>
      <c r="HH166" s="169"/>
      <c r="HI166" s="169"/>
      <c r="HJ166" s="169"/>
      <c r="HK166" s="169"/>
      <c r="HL166" s="169"/>
      <c r="HM166" s="169"/>
      <c r="HN166" s="169"/>
      <c r="HO166" s="169"/>
      <c r="HP166" s="169"/>
      <c r="HQ166" s="169"/>
      <c r="HR166" s="169"/>
      <c r="HS166" s="169"/>
      <c r="HT166" s="169"/>
      <c r="HU166" s="169"/>
      <c r="HV166" s="169"/>
      <c r="HW166" s="169"/>
      <c r="HX166" s="169"/>
      <c r="HY166" s="169"/>
      <c r="HZ166" s="169"/>
      <c r="IA166" s="169"/>
      <c r="IB166" s="169"/>
      <c r="IC166" s="169"/>
      <c r="ID166" s="169"/>
      <c r="IE166" s="169"/>
      <c r="IF166" s="169"/>
      <c r="IG166" s="169"/>
      <c r="IH166" s="169"/>
      <c r="II166" s="169"/>
      <c r="IJ166" s="169"/>
      <c r="IK166" s="169"/>
      <c r="IL166" s="169"/>
      <c r="IM166" s="169"/>
      <c r="IN166" s="169"/>
      <c r="IO166" s="169"/>
      <c r="IP166" s="169"/>
      <c r="IQ166" s="169"/>
      <c r="IR166" s="169"/>
      <c r="IS166" s="169"/>
      <c r="IT166" s="169"/>
      <c r="IU166" s="169"/>
      <c r="IV166" s="169"/>
    </row>
    <row r="167" spans="1:256" s="9" customFormat="1" ht="21.6" x14ac:dyDescent="0.3">
      <c r="A167" s="229" t="s">
        <v>637</v>
      </c>
      <c r="B167" s="229" t="s">
        <v>5</v>
      </c>
      <c r="C167" s="229" t="s">
        <v>145</v>
      </c>
      <c r="D167" s="229" t="s">
        <v>153</v>
      </c>
      <c r="E167" s="229" t="s">
        <v>620</v>
      </c>
      <c r="F167" s="229" t="s">
        <v>455</v>
      </c>
      <c r="G167" s="230">
        <v>543241</v>
      </c>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69"/>
      <c r="EZ167" s="169"/>
      <c r="FA167" s="169"/>
      <c r="FB167" s="169"/>
      <c r="FC167" s="169"/>
      <c r="FD167" s="169"/>
      <c r="FE167" s="169"/>
      <c r="FF167" s="169"/>
      <c r="FG167" s="169"/>
      <c r="FH167" s="169"/>
      <c r="FI167" s="169"/>
      <c r="FJ167" s="169"/>
      <c r="FK167" s="169"/>
      <c r="FL167" s="169"/>
      <c r="FM167" s="169"/>
      <c r="FN167" s="169"/>
      <c r="FO167" s="169"/>
      <c r="FP167" s="169"/>
      <c r="FQ167" s="169"/>
      <c r="FR167" s="169"/>
      <c r="FS167" s="169"/>
      <c r="FT167" s="169"/>
      <c r="FU167" s="169"/>
      <c r="FV167" s="169"/>
      <c r="FW167" s="169"/>
      <c r="FX167" s="169"/>
      <c r="FY167" s="169"/>
      <c r="FZ167" s="169"/>
      <c r="GA167" s="169"/>
      <c r="GB167" s="169"/>
      <c r="GC167" s="169"/>
      <c r="GD167" s="169"/>
      <c r="GE167" s="169"/>
      <c r="GF167" s="169"/>
      <c r="GG167" s="169"/>
      <c r="GH167" s="169"/>
      <c r="GI167" s="169"/>
      <c r="GJ167" s="169"/>
      <c r="GK167" s="169"/>
      <c r="GL167" s="169"/>
      <c r="GM167" s="169"/>
      <c r="GN167" s="169"/>
      <c r="GO167" s="169"/>
      <c r="GP167" s="169"/>
      <c r="GQ167" s="169"/>
      <c r="GR167" s="169"/>
      <c r="GS167" s="169"/>
      <c r="GT167" s="169"/>
      <c r="GU167" s="169"/>
      <c r="GV167" s="169"/>
      <c r="GW167" s="169"/>
      <c r="GX167" s="169"/>
      <c r="GY167" s="169"/>
      <c r="GZ167" s="169"/>
      <c r="HA167" s="169"/>
      <c r="HB167" s="169"/>
      <c r="HC167" s="169"/>
      <c r="HD167" s="169"/>
      <c r="HE167" s="169"/>
      <c r="HF167" s="169"/>
      <c r="HG167" s="169"/>
      <c r="HH167" s="169"/>
      <c r="HI167" s="169"/>
      <c r="HJ167" s="169"/>
      <c r="HK167" s="169"/>
      <c r="HL167" s="169"/>
      <c r="HM167" s="169"/>
      <c r="HN167" s="169"/>
      <c r="HO167" s="169"/>
      <c r="HP167" s="169"/>
      <c r="HQ167" s="169"/>
      <c r="HR167" s="169"/>
      <c r="HS167" s="169"/>
      <c r="HT167" s="169"/>
      <c r="HU167" s="169"/>
      <c r="HV167" s="169"/>
      <c r="HW167" s="169"/>
      <c r="HX167" s="169"/>
      <c r="HY167" s="169"/>
      <c r="HZ167" s="169"/>
      <c r="IA167" s="169"/>
      <c r="IB167" s="169"/>
      <c r="IC167" s="169"/>
      <c r="ID167" s="169"/>
      <c r="IE167" s="169"/>
      <c r="IF167" s="169"/>
      <c r="IG167" s="169"/>
      <c r="IH167" s="169"/>
      <c r="II167" s="169"/>
      <c r="IJ167" s="169"/>
      <c r="IK167" s="169"/>
      <c r="IL167" s="169"/>
      <c r="IM167" s="169"/>
      <c r="IN167" s="169"/>
      <c r="IO167" s="169"/>
      <c r="IP167" s="169"/>
      <c r="IQ167" s="169"/>
      <c r="IR167" s="169"/>
      <c r="IS167" s="169"/>
      <c r="IT167" s="169"/>
      <c r="IU167" s="169"/>
      <c r="IV167" s="169"/>
    </row>
    <row r="168" spans="1:256" s="9" customFormat="1" ht="21.6" x14ac:dyDescent="0.3">
      <c r="A168" s="229" t="s">
        <v>638</v>
      </c>
      <c r="B168" s="229" t="s">
        <v>5</v>
      </c>
      <c r="C168" s="229" t="s">
        <v>145</v>
      </c>
      <c r="D168" s="229" t="s">
        <v>153</v>
      </c>
      <c r="E168" s="229" t="s">
        <v>620</v>
      </c>
      <c r="F168" s="229" t="s">
        <v>455</v>
      </c>
      <c r="G168" s="230">
        <v>206524</v>
      </c>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69"/>
      <c r="EZ168" s="169"/>
      <c r="FA168" s="169"/>
      <c r="FB168" s="169"/>
      <c r="FC168" s="169"/>
      <c r="FD168" s="169"/>
      <c r="FE168" s="169"/>
      <c r="FF168" s="169"/>
      <c r="FG168" s="169"/>
      <c r="FH168" s="169"/>
      <c r="FI168" s="169"/>
      <c r="FJ168" s="169"/>
      <c r="FK168" s="169"/>
      <c r="FL168" s="169"/>
      <c r="FM168" s="169"/>
      <c r="FN168" s="169"/>
      <c r="FO168" s="169"/>
      <c r="FP168" s="169"/>
      <c r="FQ168" s="169"/>
      <c r="FR168" s="169"/>
      <c r="FS168" s="169"/>
      <c r="FT168" s="169"/>
      <c r="FU168" s="169"/>
      <c r="FV168" s="169"/>
      <c r="FW168" s="169"/>
      <c r="FX168" s="169"/>
      <c r="FY168" s="169"/>
      <c r="FZ168" s="169"/>
      <c r="GA168" s="169"/>
      <c r="GB168" s="169"/>
      <c r="GC168" s="169"/>
      <c r="GD168" s="169"/>
      <c r="GE168" s="169"/>
      <c r="GF168" s="169"/>
      <c r="GG168" s="169"/>
      <c r="GH168" s="169"/>
      <c r="GI168" s="169"/>
      <c r="GJ168" s="169"/>
      <c r="GK168" s="169"/>
      <c r="GL168" s="169"/>
      <c r="GM168" s="169"/>
      <c r="GN168" s="169"/>
      <c r="GO168" s="169"/>
      <c r="GP168" s="169"/>
      <c r="GQ168" s="169"/>
      <c r="GR168" s="169"/>
      <c r="GS168" s="169"/>
      <c r="GT168" s="169"/>
      <c r="GU168" s="169"/>
      <c r="GV168" s="169"/>
      <c r="GW168" s="169"/>
      <c r="GX168" s="169"/>
      <c r="GY168" s="169"/>
      <c r="GZ168" s="169"/>
      <c r="HA168" s="169"/>
      <c r="HB168" s="169"/>
      <c r="HC168" s="169"/>
      <c r="HD168" s="169"/>
      <c r="HE168" s="169"/>
      <c r="HF168" s="169"/>
      <c r="HG168" s="169"/>
      <c r="HH168" s="169"/>
      <c r="HI168" s="169"/>
      <c r="HJ168" s="169"/>
      <c r="HK168" s="169"/>
      <c r="HL168" s="169"/>
      <c r="HM168" s="169"/>
      <c r="HN168" s="169"/>
      <c r="HO168" s="169"/>
      <c r="HP168" s="169"/>
      <c r="HQ168" s="169"/>
      <c r="HR168" s="169"/>
      <c r="HS168" s="169"/>
      <c r="HT168" s="169"/>
      <c r="HU168" s="169"/>
      <c r="HV168" s="169"/>
      <c r="HW168" s="169"/>
      <c r="HX168" s="169"/>
      <c r="HY168" s="169"/>
      <c r="HZ168" s="169"/>
      <c r="IA168" s="169"/>
      <c r="IB168" s="169"/>
      <c r="IC168" s="169"/>
      <c r="ID168" s="169"/>
      <c r="IE168" s="169"/>
      <c r="IF168" s="169"/>
      <c r="IG168" s="169"/>
      <c r="IH168" s="169"/>
      <c r="II168" s="169"/>
      <c r="IJ168" s="169"/>
      <c r="IK168" s="169"/>
      <c r="IL168" s="169"/>
      <c r="IM168" s="169"/>
      <c r="IN168" s="169"/>
      <c r="IO168" s="169"/>
      <c r="IP168" s="169"/>
      <c r="IQ168" s="169"/>
      <c r="IR168" s="169"/>
      <c r="IS168" s="169"/>
      <c r="IT168" s="169"/>
      <c r="IU168" s="169"/>
      <c r="IV168" s="169"/>
    </row>
    <row r="169" spans="1:256" s="9" customFormat="1" ht="21.6" x14ac:dyDescent="0.3">
      <c r="A169" s="229" t="s">
        <v>639</v>
      </c>
      <c r="B169" s="229" t="s">
        <v>5</v>
      </c>
      <c r="C169" s="229" t="s">
        <v>145</v>
      </c>
      <c r="D169" s="229" t="s">
        <v>153</v>
      </c>
      <c r="E169" s="229" t="s">
        <v>620</v>
      </c>
      <c r="F169" s="229" t="s">
        <v>455</v>
      </c>
      <c r="G169" s="230">
        <v>529346</v>
      </c>
      <c r="H169" s="169"/>
      <c r="I169" s="169"/>
      <c r="J169" s="169"/>
      <c r="K169" s="169"/>
      <c r="L169" s="169"/>
      <c r="M169" s="169"/>
      <c r="N169" s="169"/>
      <c r="O169" s="169"/>
      <c r="P169" s="169"/>
      <c r="Q169" s="169"/>
      <c r="R169" s="169"/>
      <c r="S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c r="BI169" s="169"/>
      <c r="BJ169" s="169"/>
      <c r="BK169" s="169"/>
      <c r="BL169" s="169"/>
      <c r="BM169" s="169"/>
      <c r="BN169" s="169"/>
      <c r="BO169" s="169"/>
      <c r="BP169" s="169"/>
      <c r="BQ169" s="169"/>
      <c r="BR169" s="169"/>
      <c r="BS169" s="169"/>
      <c r="BT169" s="169"/>
      <c r="BU169" s="169"/>
      <c r="BV169" s="169"/>
      <c r="BW169" s="169"/>
      <c r="BX169" s="169"/>
      <c r="BY169" s="169"/>
      <c r="BZ169" s="169"/>
      <c r="CA169" s="169"/>
      <c r="CB169" s="169"/>
      <c r="CC169" s="169"/>
      <c r="CD169" s="169"/>
      <c r="CE169" s="169"/>
      <c r="CF169" s="169"/>
      <c r="CG169" s="169"/>
      <c r="CH169" s="169"/>
      <c r="CI169" s="169"/>
      <c r="CJ169" s="169"/>
      <c r="CK169" s="169"/>
      <c r="CL169" s="169"/>
      <c r="CM169" s="169"/>
      <c r="CN169" s="169"/>
      <c r="CO169" s="169"/>
      <c r="CP169" s="169"/>
      <c r="CQ169" s="169"/>
      <c r="CR169" s="169"/>
      <c r="CS169" s="169"/>
      <c r="CT169" s="169"/>
      <c r="CU169" s="169"/>
      <c r="CV169" s="169"/>
      <c r="CW169" s="169"/>
      <c r="CX169" s="169"/>
      <c r="CY169" s="169"/>
      <c r="CZ169" s="169"/>
      <c r="DA169" s="169"/>
      <c r="DB169" s="169"/>
      <c r="DC169" s="169"/>
      <c r="DD169" s="169"/>
      <c r="DE169" s="169"/>
      <c r="DF169" s="169"/>
      <c r="DG169" s="169"/>
      <c r="DH169" s="169"/>
      <c r="DI169" s="169"/>
      <c r="DJ169" s="169"/>
      <c r="DK169" s="169"/>
      <c r="DL169" s="169"/>
      <c r="DM169" s="169"/>
      <c r="DN169" s="169"/>
      <c r="DO169" s="169"/>
      <c r="DP169" s="169"/>
      <c r="DQ169" s="169"/>
      <c r="DR169" s="169"/>
      <c r="DS169" s="169"/>
      <c r="DT169" s="169"/>
      <c r="DU169" s="169"/>
      <c r="DV169" s="169"/>
      <c r="DW169" s="169"/>
      <c r="DX169" s="169"/>
      <c r="DY169" s="169"/>
      <c r="DZ169" s="169"/>
      <c r="EA169" s="169"/>
      <c r="EB169" s="169"/>
      <c r="EC169" s="169"/>
      <c r="ED169" s="169"/>
      <c r="EE169" s="169"/>
      <c r="EF169" s="169"/>
      <c r="EG169" s="169"/>
      <c r="EH169" s="169"/>
      <c r="EI169" s="169"/>
      <c r="EJ169" s="169"/>
      <c r="EK169" s="169"/>
      <c r="EL169" s="169"/>
      <c r="EM169" s="169"/>
      <c r="EN169" s="169"/>
      <c r="EO169" s="169"/>
      <c r="EP169" s="169"/>
      <c r="EQ169" s="169"/>
      <c r="ER169" s="169"/>
      <c r="ES169" s="169"/>
      <c r="ET169" s="169"/>
      <c r="EU169" s="169"/>
      <c r="EV169" s="169"/>
      <c r="EW169" s="169"/>
      <c r="EX169" s="169"/>
      <c r="EY169" s="169"/>
      <c r="EZ169" s="169"/>
      <c r="FA169" s="169"/>
      <c r="FB169" s="169"/>
      <c r="FC169" s="169"/>
      <c r="FD169" s="169"/>
      <c r="FE169" s="169"/>
      <c r="FF169" s="169"/>
      <c r="FG169" s="169"/>
      <c r="FH169" s="169"/>
      <c r="FI169" s="169"/>
      <c r="FJ169" s="169"/>
      <c r="FK169" s="169"/>
      <c r="FL169" s="169"/>
      <c r="FM169" s="169"/>
      <c r="FN169" s="169"/>
      <c r="FO169" s="169"/>
      <c r="FP169" s="169"/>
      <c r="FQ169" s="169"/>
      <c r="FR169" s="169"/>
      <c r="FS169" s="169"/>
      <c r="FT169" s="169"/>
      <c r="FU169" s="169"/>
      <c r="FV169" s="169"/>
      <c r="FW169" s="169"/>
      <c r="FX169" s="169"/>
      <c r="FY169" s="169"/>
      <c r="FZ169" s="169"/>
      <c r="GA169" s="169"/>
      <c r="GB169" s="169"/>
      <c r="GC169" s="169"/>
      <c r="GD169" s="169"/>
      <c r="GE169" s="169"/>
      <c r="GF169" s="169"/>
      <c r="GG169" s="169"/>
      <c r="GH169" s="169"/>
      <c r="GI169" s="169"/>
      <c r="GJ169" s="169"/>
      <c r="GK169" s="169"/>
      <c r="GL169" s="169"/>
      <c r="GM169" s="169"/>
      <c r="GN169" s="169"/>
      <c r="GO169" s="169"/>
      <c r="GP169" s="169"/>
      <c r="GQ169" s="169"/>
      <c r="GR169" s="169"/>
      <c r="GS169" s="169"/>
      <c r="GT169" s="169"/>
      <c r="GU169" s="169"/>
      <c r="GV169" s="169"/>
      <c r="GW169" s="169"/>
      <c r="GX169" s="169"/>
      <c r="GY169" s="169"/>
      <c r="GZ169" s="169"/>
      <c r="HA169" s="169"/>
      <c r="HB169" s="169"/>
      <c r="HC169" s="169"/>
      <c r="HD169" s="169"/>
      <c r="HE169" s="169"/>
      <c r="HF169" s="169"/>
      <c r="HG169" s="169"/>
      <c r="HH169" s="169"/>
      <c r="HI169" s="169"/>
      <c r="HJ169" s="169"/>
      <c r="HK169" s="169"/>
      <c r="HL169" s="169"/>
      <c r="HM169" s="169"/>
      <c r="HN169" s="169"/>
      <c r="HO169" s="169"/>
      <c r="HP169" s="169"/>
      <c r="HQ169" s="169"/>
      <c r="HR169" s="169"/>
      <c r="HS169" s="169"/>
      <c r="HT169" s="169"/>
      <c r="HU169" s="169"/>
      <c r="HV169" s="169"/>
      <c r="HW169" s="169"/>
      <c r="HX169" s="169"/>
      <c r="HY169" s="169"/>
      <c r="HZ169" s="169"/>
      <c r="IA169" s="169"/>
      <c r="IB169" s="169"/>
      <c r="IC169" s="169"/>
      <c r="ID169" s="169"/>
      <c r="IE169" s="169"/>
      <c r="IF169" s="169"/>
      <c r="IG169" s="169"/>
      <c r="IH169" s="169"/>
      <c r="II169" s="169"/>
      <c r="IJ169" s="169"/>
      <c r="IK169" s="169"/>
      <c r="IL169" s="169"/>
      <c r="IM169" s="169"/>
      <c r="IN169" s="169"/>
      <c r="IO169" s="169"/>
      <c r="IP169" s="169"/>
      <c r="IQ169" s="169"/>
      <c r="IR169" s="169"/>
      <c r="IS169" s="169"/>
      <c r="IT169" s="169"/>
      <c r="IU169" s="169"/>
      <c r="IV169" s="169"/>
    </row>
    <row r="170" spans="1:256" s="9" customFormat="1" ht="21.6" x14ac:dyDescent="0.3">
      <c r="A170" s="229" t="s">
        <v>640</v>
      </c>
      <c r="B170" s="229" t="s">
        <v>5</v>
      </c>
      <c r="C170" s="229" t="s">
        <v>145</v>
      </c>
      <c r="D170" s="229" t="s">
        <v>153</v>
      </c>
      <c r="E170" s="229" t="s">
        <v>620</v>
      </c>
      <c r="F170" s="229" t="s">
        <v>455</v>
      </c>
      <c r="G170" s="230">
        <v>862819</v>
      </c>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69"/>
      <c r="BO170" s="169"/>
      <c r="BP170" s="169"/>
      <c r="BQ170" s="169"/>
      <c r="BR170" s="169"/>
      <c r="BS170" s="169"/>
      <c r="BT170" s="169"/>
      <c r="BU170" s="169"/>
      <c r="BV170" s="169"/>
      <c r="BW170" s="169"/>
      <c r="BX170" s="169"/>
      <c r="BY170" s="169"/>
      <c r="BZ170" s="169"/>
      <c r="CA170" s="169"/>
      <c r="CB170" s="169"/>
      <c r="CC170" s="169"/>
      <c r="CD170" s="169"/>
      <c r="CE170" s="169"/>
      <c r="CF170" s="169"/>
      <c r="CG170" s="169"/>
      <c r="CH170" s="169"/>
      <c r="CI170" s="169"/>
      <c r="CJ170" s="169"/>
      <c r="CK170" s="169"/>
      <c r="CL170" s="169"/>
      <c r="CM170" s="169"/>
      <c r="CN170" s="169"/>
      <c r="CO170" s="169"/>
      <c r="CP170" s="169"/>
      <c r="CQ170" s="169"/>
      <c r="CR170" s="169"/>
      <c r="CS170" s="169"/>
      <c r="CT170" s="169"/>
      <c r="CU170" s="169"/>
      <c r="CV170" s="169"/>
      <c r="CW170" s="169"/>
      <c r="CX170" s="169"/>
      <c r="CY170" s="169"/>
      <c r="CZ170" s="169"/>
      <c r="DA170" s="169"/>
      <c r="DB170" s="169"/>
      <c r="DC170" s="169"/>
      <c r="DD170" s="169"/>
      <c r="DE170" s="169"/>
      <c r="DF170" s="169"/>
      <c r="DG170" s="169"/>
      <c r="DH170" s="169"/>
      <c r="DI170" s="169"/>
      <c r="DJ170" s="169"/>
      <c r="DK170" s="169"/>
      <c r="DL170" s="169"/>
      <c r="DM170" s="169"/>
      <c r="DN170" s="169"/>
      <c r="DO170" s="169"/>
      <c r="DP170" s="169"/>
      <c r="DQ170" s="169"/>
      <c r="DR170" s="169"/>
      <c r="DS170" s="169"/>
      <c r="DT170" s="169"/>
      <c r="DU170" s="169"/>
      <c r="DV170" s="169"/>
      <c r="DW170" s="169"/>
      <c r="DX170" s="169"/>
      <c r="DY170" s="169"/>
      <c r="DZ170" s="169"/>
      <c r="EA170" s="169"/>
      <c r="EB170" s="169"/>
      <c r="EC170" s="169"/>
      <c r="ED170" s="169"/>
      <c r="EE170" s="169"/>
      <c r="EF170" s="169"/>
      <c r="EG170" s="169"/>
      <c r="EH170" s="169"/>
      <c r="EI170" s="169"/>
      <c r="EJ170" s="169"/>
      <c r="EK170" s="169"/>
      <c r="EL170" s="169"/>
      <c r="EM170" s="169"/>
      <c r="EN170" s="169"/>
      <c r="EO170" s="169"/>
      <c r="EP170" s="169"/>
      <c r="EQ170" s="169"/>
      <c r="ER170" s="169"/>
      <c r="ES170" s="169"/>
      <c r="ET170" s="169"/>
      <c r="EU170" s="169"/>
      <c r="EV170" s="169"/>
      <c r="EW170" s="169"/>
      <c r="EX170" s="169"/>
      <c r="EY170" s="169"/>
      <c r="EZ170" s="169"/>
      <c r="FA170" s="169"/>
      <c r="FB170" s="169"/>
      <c r="FC170" s="169"/>
      <c r="FD170" s="169"/>
      <c r="FE170" s="169"/>
      <c r="FF170" s="169"/>
      <c r="FG170" s="169"/>
      <c r="FH170" s="169"/>
      <c r="FI170" s="169"/>
      <c r="FJ170" s="169"/>
      <c r="FK170" s="169"/>
      <c r="FL170" s="169"/>
      <c r="FM170" s="169"/>
      <c r="FN170" s="169"/>
      <c r="FO170" s="169"/>
      <c r="FP170" s="169"/>
      <c r="FQ170" s="169"/>
      <c r="FR170" s="169"/>
      <c r="FS170" s="169"/>
      <c r="FT170" s="169"/>
      <c r="FU170" s="169"/>
      <c r="FV170" s="169"/>
      <c r="FW170" s="169"/>
      <c r="FX170" s="169"/>
      <c r="FY170" s="169"/>
      <c r="FZ170" s="169"/>
      <c r="GA170" s="169"/>
      <c r="GB170" s="169"/>
      <c r="GC170" s="169"/>
      <c r="GD170" s="169"/>
      <c r="GE170" s="169"/>
      <c r="GF170" s="169"/>
      <c r="GG170" s="169"/>
      <c r="GH170" s="169"/>
      <c r="GI170" s="169"/>
      <c r="GJ170" s="169"/>
      <c r="GK170" s="169"/>
      <c r="GL170" s="169"/>
      <c r="GM170" s="169"/>
      <c r="GN170" s="169"/>
      <c r="GO170" s="169"/>
      <c r="GP170" s="169"/>
      <c r="GQ170" s="169"/>
      <c r="GR170" s="169"/>
      <c r="GS170" s="169"/>
      <c r="GT170" s="169"/>
      <c r="GU170" s="169"/>
      <c r="GV170" s="169"/>
      <c r="GW170" s="169"/>
      <c r="GX170" s="169"/>
      <c r="GY170" s="169"/>
      <c r="GZ170" s="169"/>
      <c r="HA170" s="169"/>
      <c r="HB170" s="169"/>
      <c r="HC170" s="169"/>
      <c r="HD170" s="169"/>
      <c r="HE170" s="169"/>
      <c r="HF170" s="169"/>
      <c r="HG170" s="169"/>
      <c r="HH170" s="169"/>
      <c r="HI170" s="169"/>
      <c r="HJ170" s="169"/>
      <c r="HK170" s="169"/>
      <c r="HL170" s="169"/>
      <c r="HM170" s="169"/>
      <c r="HN170" s="169"/>
      <c r="HO170" s="169"/>
      <c r="HP170" s="169"/>
      <c r="HQ170" s="169"/>
      <c r="HR170" s="169"/>
      <c r="HS170" s="169"/>
      <c r="HT170" s="169"/>
      <c r="HU170" s="169"/>
      <c r="HV170" s="169"/>
      <c r="HW170" s="169"/>
      <c r="HX170" s="169"/>
      <c r="HY170" s="169"/>
      <c r="HZ170" s="169"/>
      <c r="IA170" s="169"/>
      <c r="IB170" s="169"/>
      <c r="IC170" s="169"/>
      <c r="ID170" s="169"/>
      <c r="IE170" s="169"/>
      <c r="IF170" s="169"/>
      <c r="IG170" s="169"/>
      <c r="IH170" s="169"/>
      <c r="II170" s="169"/>
      <c r="IJ170" s="169"/>
      <c r="IK170" s="169"/>
      <c r="IL170" s="169"/>
      <c r="IM170" s="169"/>
      <c r="IN170" s="169"/>
      <c r="IO170" s="169"/>
      <c r="IP170" s="169"/>
      <c r="IQ170" s="169"/>
      <c r="IR170" s="169"/>
      <c r="IS170" s="169"/>
      <c r="IT170" s="169"/>
      <c r="IU170" s="169"/>
      <c r="IV170" s="169"/>
    </row>
    <row r="171" spans="1:256" s="9" customFormat="1" ht="21.6" x14ac:dyDescent="0.3">
      <c r="A171" s="229" t="s">
        <v>641</v>
      </c>
      <c r="B171" s="229" t="s">
        <v>5</v>
      </c>
      <c r="C171" s="229" t="s">
        <v>145</v>
      </c>
      <c r="D171" s="229" t="s">
        <v>153</v>
      </c>
      <c r="E171" s="229" t="s">
        <v>620</v>
      </c>
      <c r="F171" s="229" t="s">
        <v>455</v>
      </c>
      <c r="G171" s="230">
        <v>835151</v>
      </c>
      <c r="H171" s="169"/>
      <c r="I171" s="169"/>
      <c r="J171" s="169"/>
      <c r="K171" s="169"/>
      <c r="L171" s="169"/>
      <c r="M171" s="169"/>
      <c r="N171" s="169"/>
      <c r="O171" s="169"/>
      <c r="P171" s="169"/>
      <c r="Q171" s="169"/>
      <c r="R171" s="169"/>
      <c r="S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c r="BI171" s="169"/>
      <c r="BJ171" s="169"/>
      <c r="BK171" s="169"/>
      <c r="BL171" s="169"/>
      <c r="BM171" s="169"/>
      <c r="BN171" s="169"/>
      <c r="BO171" s="169"/>
      <c r="BP171" s="169"/>
      <c r="BQ171" s="169"/>
      <c r="BR171" s="169"/>
      <c r="BS171" s="169"/>
      <c r="BT171" s="169"/>
      <c r="BU171" s="169"/>
      <c r="BV171" s="169"/>
      <c r="BW171" s="169"/>
      <c r="BX171" s="169"/>
      <c r="BY171" s="169"/>
      <c r="BZ171" s="169"/>
      <c r="CA171" s="169"/>
      <c r="CB171" s="169"/>
      <c r="CC171" s="169"/>
      <c r="CD171" s="169"/>
      <c r="CE171" s="169"/>
      <c r="CF171" s="169"/>
      <c r="CG171" s="169"/>
      <c r="CH171" s="169"/>
      <c r="CI171" s="169"/>
      <c r="CJ171" s="169"/>
      <c r="CK171" s="169"/>
      <c r="CL171" s="169"/>
      <c r="CM171" s="169"/>
      <c r="CN171" s="169"/>
      <c r="CO171" s="169"/>
      <c r="CP171" s="169"/>
      <c r="CQ171" s="169"/>
      <c r="CR171" s="169"/>
      <c r="CS171" s="169"/>
      <c r="CT171" s="169"/>
      <c r="CU171" s="169"/>
      <c r="CV171" s="169"/>
      <c r="CW171" s="169"/>
      <c r="CX171" s="169"/>
      <c r="CY171" s="169"/>
      <c r="CZ171" s="169"/>
      <c r="DA171" s="169"/>
      <c r="DB171" s="169"/>
      <c r="DC171" s="169"/>
      <c r="DD171" s="169"/>
      <c r="DE171" s="169"/>
      <c r="DF171" s="169"/>
      <c r="DG171" s="169"/>
      <c r="DH171" s="169"/>
      <c r="DI171" s="169"/>
      <c r="DJ171" s="169"/>
      <c r="DK171" s="169"/>
      <c r="DL171" s="169"/>
      <c r="DM171" s="169"/>
      <c r="DN171" s="169"/>
      <c r="DO171" s="169"/>
      <c r="DP171" s="169"/>
      <c r="DQ171" s="169"/>
      <c r="DR171" s="169"/>
      <c r="DS171" s="169"/>
      <c r="DT171" s="169"/>
      <c r="DU171" s="169"/>
      <c r="DV171" s="169"/>
      <c r="DW171" s="169"/>
      <c r="DX171" s="169"/>
      <c r="DY171" s="169"/>
      <c r="DZ171" s="169"/>
      <c r="EA171" s="169"/>
      <c r="EB171" s="169"/>
      <c r="EC171" s="169"/>
      <c r="ED171" s="169"/>
      <c r="EE171" s="169"/>
      <c r="EF171" s="169"/>
      <c r="EG171" s="169"/>
      <c r="EH171" s="169"/>
      <c r="EI171" s="169"/>
      <c r="EJ171" s="169"/>
      <c r="EK171" s="169"/>
      <c r="EL171" s="169"/>
      <c r="EM171" s="169"/>
      <c r="EN171" s="169"/>
      <c r="EO171" s="169"/>
      <c r="EP171" s="169"/>
      <c r="EQ171" s="169"/>
      <c r="ER171" s="169"/>
      <c r="ES171" s="169"/>
      <c r="ET171" s="169"/>
      <c r="EU171" s="169"/>
      <c r="EV171" s="169"/>
      <c r="EW171" s="169"/>
      <c r="EX171" s="169"/>
      <c r="EY171" s="169"/>
      <c r="EZ171" s="169"/>
      <c r="FA171" s="169"/>
      <c r="FB171" s="169"/>
      <c r="FC171" s="169"/>
      <c r="FD171" s="169"/>
      <c r="FE171" s="169"/>
      <c r="FF171" s="169"/>
      <c r="FG171" s="169"/>
      <c r="FH171" s="169"/>
      <c r="FI171" s="169"/>
      <c r="FJ171" s="169"/>
      <c r="FK171" s="169"/>
      <c r="FL171" s="169"/>
      <c r="FM171" s="169"/>
      <c r="FN171" s="169"/>
      <c r="FO171" s="169"/>
      <c r="FP171" s="169"/>
      <c r="FQ171" s="169"/>
      <c r="FR171" s="169"/>
      <c r="FS171" s="169"/>
      <c r="FT171" s="169"/>
      <c r="FU171" s="169"/>
      <c r="FV171" s="169"/>
      <c r="FW171" s="169"/>
      <c r="FX171" s="169"/>
      <c r="FY171" s="169"/>
      <c r="FZ171" s="169"/>
      <c r="GA171" s="169"/>
      <c r="GB171" s="169"/>
      <c r="GC171" s="169"/>
      <c r="GD171" s="169"/>
      <c r="GE171" s="169"/>
      <c r="GF171" s="169"/>
      <c r="GG171" s="169"/>
      <c r="GH171" s="169"/>
      <c r="GI171" s="169"/>
      <c r="GJ171" s="169"/>
      <c r="GK171" s="169"/>
      <c r="GL171" s="169"/>
      <c r="GM171" s="169"/>
      <c r="GN171" s="169"/>
      <c r="GO171" s="169"/>
      <c r="GP171" s="169"/>
      <c r="GQ171" s="169"/>
      <c r="GR171" s="169"/>
      <c r="GS171" s="169"/>
      <c r="GT171" s="169"/>
      <c r="GU171" s="169"/>
      <c r="GV171" s="169"/>
      <c r="GW171" s="169"/>
      <c r="GX171" s="169"/>
      <c r="GY171" s="169"/>
      <c r="GZ171" s="169"/>
      <c r="HA171" s="169"/>
      <c r="HB171" s="169"/>
      <c r="HC171" s="169"/>
      <c r="HD171" s="169"/>
      <c r="HE171" s="169"/>
      <c r="HF171" s="169"/>
      <c r="HG171" s="169"/>
      <c r="HH171" s="169"/>
      <c r="HI171" s="169"/>
      <c r="HJ171" s="169"/>
      <c r="HK171" s="169"/>
      <c r="HL171" s="169"/>
      <c r="HM171" s="169"/>
      <c r="HN171" s="169"/>
      <c r="HO171" s="169"/>
      <c r="HP171" s="169"/>
      <c r="HQ171" s="169"/>
      <c r="HR171" s="169"/>
      <c r="HS171" s="169"/>
      <c r="HT171" s="169"/>
      <c r="HU171" s="169"/>
      <c r="HV171" s="169"/>
      <c r="HW171" s="169"/>
      <c r="HX171" s="169"/>
      <c r="HY171" s="169"/>
      <c r="HZ171" s="169"/>
      <c r="IA171" s="169"/>
      <c r="IB171" s="169"/>
      <c r="IC171" s="169"/>
      <c r="ID171" s="169"/>
      <c r="IE171" s="169"/>
      <c r="IF171" s="169"/>
      <c r="IG171" s="169"/>
      <c r="IH171" s="169"/>
      <c r="II171" s="169"/>
      <c r="IJ171" s="169"/>
      <c r="IK171" s="169"/>
      <c r="IL171" s="169"/>
      <c r="IM171" s="169"/>
      <c r="IN171" s="169"/>
      <c r="IO171" s="169"/>
      <c r="IP171" s="169"/>
      <c r="IQ171" s="169"/>
      <c r="IR171" s="169"/>
      <c r="IS171" s="169"/>
      <c r="IT171" s="169"/>
      <c r="IU171" s="169"/>
      <c r="IV171" s="169"/>
    </row>
    <row r="172" spans="1:256" s="9" customFormat="1" ht="21.6" x14ac:dyDescent="0.3">
      <c r="A172" s="229" t="s">
        <v>642</v>
      </c>
      <c r="B172" s="229" t="s">
        <v>5</v>
      </c>
      <c r="C172" s="229" t="s">
        <v>145</v>
      </c>
      <c r="D172" s="229" t="s">
        <v>153</v>
      </c>
      <c r="E172" s="229" t="s">
        <v>620</v>
      </c>
      <c r="F172" s="229" t="s">
        <v>455</v>
      </c>
      <c r="G172" s="230">
        <v>40291</v>
      </c>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69"/>
      <c r="DF172" s="169"/>
      <c r="DG172" s="169"/>
      <c r="DH172" s="169"/>
      <c r="DI172" s="169"/>
      <c r="DJ172" s="169"/>
      <c r="DK172" s="169"/>
      <c r="DL172" s="169"/>
      <c r="DM172" s="169"/>
      <c r="DN172" s="169"/>
      <c r="DO172" s="169"/>
      <c r="DP172" s="169"/>
      <c r="DQ172" s="169"/>
      <c r="DR172" s="169"/>
      <c r="DS172" s="169"/>
      <c r="DT172" s="169"/>
      <c r="DU172" s="169"/>
      <c r="DV172" s="169"/>
      <c r="DW172" s="169"/>
      <c r="DX172" s="169"/>
      <c r="DY172" s="169"/>
      <c r="DZ172" s="169"/>
      <c r="EA172" s="169"/>
      <c r="EB172" s="169"/>
      <c r="EC172" s="169"/>
      <c r="ED172" s="169"/>
      <c r="EE172" s="169"/>
      <c r="EF172" s="169"/>
      <c r="EG172" s="169"/>
      <c r="EH172" s="169"/>
      <c r="EI172" s="169"/>
      <c r="EJ172" s="169"/>
      <c r="EK172" s="169"/>
      <c r="EL172" s="169"/>
      <c r="EM172" s="169"/>
      <c r="EN172" s="169"/>
      <c r="EO172" s="169"/>
      <c r="EP172" s="169"/>
      <c r="EQ172" s="169"/>
      <c r="ER172" s="169"/>
      <c r="ES172" s="169"/>
      <c r="ET172" s="169"/>
      <c r="EU172" s="169"/>
      <c r="EV172" s="169"/>
      <c r="EW172" s="169"/>
      <c r="EX172" s="169"/>
      <c r="EY172" s="169"/>
      <c r="EZ172" s="169"/>
      <c r="FA172" s="169"/>
      <c r="FB172" s="169"/>
      <c r="FC172" s="169"/>
      <c r="FD172" s="169"/>
      <c r="FE172" s="169"/>
      <c r="FF172" s="169"/>
      <c r="FG172" s="169"/>
      <c r="FH172" s="169"/>
      <c r="FI172" s="169"/>
      <c r="FJ172" s="169"/>
      <c r="FK172" s="169"/>
      <c r="FL172" s="169"/>
      <c r="FM172" s="169"/>
      <c r="FN172" s="169"/>
      <c r="FO172" s="169"/>
      <c r="FP172" s="169"/>
      <c r="FQ172" s="169"/>
      <c r="FR172" s="169"/>
      <c r="FS172" s="169"/>
      <c r="FT172" s="169"/>
      <c r="FU172" s="169"/>
      <c r="FV172" s="169"/>
      <c r="FW172" s="169"/>
      <c r="FX172" s="169"/>
      <c r="FY172" s="169"/>
      <c r="FZ172" s="169"/>
      <c r="GA172" s="169"/>
      <c r="GB172" s="169"/>
      <c r="GC172" s="169"/>
      <c r="GD172" s="169"/>
      <c r="GE172" s="169"/>
      <c r="GF172" s="169"/>
      <c r="GG172" s="169"/>
      <c r="GH172" s="169"/>
      <c r="GI172" s="169"/>
      <c r="GJ172" s="169"/>
      <c r="GK172" s="169"/>
      <c r="GL172" s="169"/>
      <c r="GM172" s="169"/>
      <c r="GN172" s="169"/>
      <c r="GO172" s="169"/>
      <c r="GP172" s="169"/>
      <c r="GQ172" s="169"/>
      <c r="GR172" s="169"/>
      <c r="GS172" s="169"/>
      <c r="GT172" s="169"/>
      <c r="GU172" s="169"/>
      <c r="GV172" s="169"/>
      <c r="GW172" s="169"/>
      <c r="GX172" s="169"/>
      <c r="GY172" s="169"/>
      <c r="GZ172" s="169"/>
      <c r="HA172" s="169"/>
      <c r="HB172" s="169"/>
      <c r="HC172" s="169"/>
      <c r="HD172" s="169"/>
      <c r="HE172" s="169"/>
      <c r="HF172" s="169"/>
      <c r="HG172" s="169"/>
      <c r="HH172" s="169"/>
      <c r="HI172" s="169"/>
      <c r="HJ172" s="169"/>
      <c r="HK172" s="169"/>
      <c r="HL172" s="169"/>
      <c r="HM172" s="169"/>
      <c r="HN172" s="169"/>
      <c r="HO172" s="169"/>
      <c r="HP172" s="169"/>
      <c r="HQ172" s="169"/>
      <c r="HR172" s="169"/>
      <c r="HS172" s="169"/>
      <c r="HT172" s="169"/>
      <c r="HU172" s="169"/>
      <c r="HV172" s="169"/>
      <c r="HW172" s="169"/>
      <c r="HX172" s="169"/>
      <c r="HY172" s="169"/>
      <c r="HZ172" s="169"/>
      <c r="IA172" s="169"/>
      <c r="IB172" s="169"/>
      <c r="IC172" s="169"/>
      <c r="ID172" s="169"/>
      <c r="IE172" s="169"/>
      <c r="IF172" s="169"/>
      <c r="IG172" s="169"/>
      <c r="IH172" s="169"/>
      <c r="II172" s="169"/>
      <c r="IJ172" s="169"/>
      <c r="IK172" s="169"/>
      <c r="IL172" s="169"/>
      <c r="IM172" s="169"/>
      <c r="IN172" s="169"/>
      <c r="IO172" s="169"/>
      <c r="IP172" s="169"/>
      <c r="IQ172" s="169"/>
      <c r="IR172" s="169"/>
      <c r="IS172" s="169"/>
      <c r="IT172" s="169"/>
      <c r="IU172" s="169"/>
      <c r="IV172" s="169"/>
    </row>
    <row r="173" spans="1:256" s="9" customFormat="1" ht="21.6" x14ac:dyDescent="0.3">
      <c r="A173" s="229" t="s">
        <v>643</v>
      </c>
      <c r="B173" s="229" t="s">
        <v>5</v>
      </c>
      <c r="C173" s="229" t="s">
        <v>145</v>
      </c>
      <c r="D173" s="229" t="s">
        <v>153</v>
      </c>
      <c r="E173" s="229" t="s">
        <v>620</v>
      </c>
      <c r="F173" s="229" t="s">
        <v>455</v>
      </c>
      <c r="G173" s="230">
        <v>62285</v>
      </c>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c r="BI173" s="169"/>
      <c r="BJ173" s="169"/>
      <c r="BK173" s="169"/>
      <c r="BL173" s="169"/>
      <c r="BM173" s="169"/>
      <c r="BN173" s="169"/>
      <c r="BO173" s="169"/>
      <c r="BP173" s="169"/>
      <c r="BQ173" s="169"/>
      <c r="BR173" s="169"/>
      <c r="BS173" s="169"/>
      <c r="BT173" s="169"/>
      <c r="BU173" s="169"/>
      <c r="BV173" s="169"/>
      <c r="BW173" s="169"/>
      <c r="BX173" s="169"/>
      <c r="BY173" s="169"/>
      <c r="BZ173" s="169"/>
      <c r="CA173" s="169"/>
      <c r="CB173" s="169"/>
      <c r="CC173" s="169"/>
      <c r="CD173" s="169"/>
      <c r="CE173" s="169"/>
      <c r="CF173" s="169"/>
      <c r="CG173" s="169"/>
      <c r="CH173" s="169"/>
      <c r="CI173" s="169"/>
      <c r="CJ173" s="169"/>
      <c r="CK173" s="169"/>
      <c r="CL173" s="169"/>
      <c r="CM173" s="169"/>
      <c r="CN173" s="169"/>
      <c r="CO173" s="169"/>
      <c r="CP173" s="169"/>
      <c r="CQ173" s="169"/>
      <c r="CR173" s="169"/>
      <c r="CS173" s="169"/>
      <c r="CT173" s="169"/>
      <c r="CU173" s="169"/>
      <c r="CV173" s="169"/>
      <c r="CW173" s="169"/>
      <c r="CX173" s="169"/>
      <c r="CY173" s="169"/>
      <c r="CZ173" s="169"/>
      <c r="DA173" s="169"/>
      <c r="DB173" s="169"/>
      <c r="DC173" s="169"/>
      <c r="DD173" s="169"/>
      <c r="DE173" s="169"/>
      <c r="DF173" s="169"/>
      <c r="DG173" s="169"/>
      <c r="DH173" s="169"/>
      <c r="DI173" s="169"/>
      <c r="DJ173" s="169"/>
      <c r="DK173" s="169"/>
      <c r="DL173" s="169"/>
      <c r="DM173" s="169"/>
      <c r="DN173" s="169"/>
      <c r="DO173" s="169"/>
      <c r="DP173" s="169"/>
      <c r="DQ173" s="169"/>
      <c r="DR173" s="169"/>
      <c r="DS173" s="169"/>
      <c r="DT173" s="169"/>
      <c r="DU173" s="169"/>
      <c r="DV173" s="169"/>
      <c r="DW173" s="169"/>
      <c r="DX173" s="169"/>
      <c r="DY173" s="169"/>
      <c r="DZ173" s="169"/>
      <c r="EA173" s="169"/>
      <c r="EB173" s="169"/>
      <c r="EC173" s="169"/>
      <c r="ED173" s="169"/>
      <c r="EE173" s="169"/>
      <c r="EF173" s="169"/>
      <c r="EG173" s="169"/>
      <c r="EH173" s="169"/>
      <c r="EI173" s="169"/>
      <c r="EJ173" s="169"/>
      <c r="EK173" s="169"/>
      <c r="EL173" s="169"/>
      <c r="EM173" s="169"/>
      <c r="EN173" s="169"/>
      <c r="EO173" s="169"/>
      <c r="EP173" s="169"/>
      <c r="EQ173" s="169"/>
      <c r="ER173" s="169"/>
      <c r="ES173" s="169"/>
      <c r="ET173" s="169"/>
      <c r="EU173" s="169"/>
      <c r="EV173" s="169"/>
      <c r="EW173" s="169"/>
      <c r="EX173" s="169"/>
      <c r="EY173" s="169"/>
      <c r="EZ173" s="169"/>
      <c r="FA173" s="169"/>
      <c r="FB173" s="169"/>
      <c r="FC173" s="169"/>
      <c r="FD173" s="169"/>
      <c r="FE173" s="169"/>
      <c r="FF173" s="169"/>
      <c r="FG173" s="169"/>
      <c r="FH173" s="169"/>
      <c r="FI173" s="169"/>
      <c r="FJ173" s="169"/>
      <c r="FK173" s="169"/>
      <c r="FL173" s="169"/>
      <c r="FM173" s="169"/>
      <c r="FN173" s="169"/>
      <c r="FO173" s="169"/>
      <c r="FP173" s="169"/>
      <c r="FQ173" s="169"/>
      <c r="FR173" s="169"/>
      <c r="FS173" s="169"/>
      <c r="FT173" s="169"/>
      <c r="FU173" s="169"/>
      <c r="FV173" s="169"/>
      <c r="FW173" s="169"/>
      <c r="FX173" s="169"/>
      <c r="FY173" s="169"/>
      <c r="FZ173" s="169"/>
      <c r="GA173" s="169"/>
      <c r="GB173" s="169"/>
      <c r="GC173" s="169"/>
      <c r="GD173" s="169"/>
      <c r="GE173" s="169"/>
      <c r="GF173" s="169"/>
      <c r="GG173" s="169"/>
      <c r="GH173" s="169"/>
      <c r="GI173" s="169"/>
      <c r="GJ173" s="169"/>
      <c r="GK173" s="169"/>
      <c r="GL173" s="169"/>
      <c r="GM173" s="169"/>
      <c r="GN173" s="169"/>
      <c r="GO173" s="169"/>
      <c r="GP173" s="169"/>
      <c r="GQ173" s="169"/>
      <c r="GR173" s="169"/>
      <c r="GS173" s="169"/>
      <c r="GT173" s="169"/>
      <c r="GU173" s="169"/>
      <c r="GV173" s="169"/>
      <c r="GW173" s="169"/>
      <c r="GX173" s="169"/>
      <c r="GY173" s="169"/>
      <c r="GZ173" s="169"/>
      <c r="HA173" s="169"/>
      <c r="HB173" s="169"/>
      <c r="HC173" s="169"/>
      <c r="HD173" s="169"/>
      <c r="HE173" s="169"/>
      <c r="HF173" s="169"/>
      <c r="HG173" s="169"/>
      <c r="HH173" s="169"/>
      <c r="HI173" s="169"/>
      <c r="HJ173" s="169"/>
      <c r="HK173" s="169"/>
      <c r="HL173" s="169"/>
      <c r="HM173" s="169"/>
      <c r="HN173" s="169"/>
      <c r="HO173" s="169"/>
      <c r="HP173" s="169"/>
      <c r="HQ173" s="169"/>
      <c r="HR173" s="169"/>
      <c r="HS173" s="169"/>
      <c r="HT173" s="169"/>
      <c r="HU173" s="169"/>
      <c r="HV173" s="169"/>
      <c r="HW173" s="169"/>
      <c r="HX173" s="169"/>
      <c r="HY173" s="169"/>
      <c r="HZ173" s="169"/>
      <c r="IA173" s="169"/>
      <c r="IB173" s="169"/>
      <c r="IC173" s="169"/>
      <c r="ID173" s="169"/>
      <c r="IE173" s="169"/>
      <c r="IF173" s="169"/>
      <c r="IG173" s="169"/>
      <c r="IH173" s="169"/>
      <c r="II173" s="169"/>
      <c r="IJ173" s="169"/>
      <c r="IK173" s="169"/>
      <c r="IL173" s="169"/>
      <c r="IM173" s="169"/>
      <c r="IN173" s="169"/>
      <c r="IO173" s="169"/>
      <c r="IP173" s="169"/>
      <c r="IQ173" s="169"/>
      <c r="IR173" s="169"/>
      <c r="IS173" s="169"/>
      <c r="IT173" s="169"/>
      <c r="IU173" s="169"/>
      <c r="IV173" s="169"/>
    </row>
    <row r="174" spans="1:256" s="9" customFormat="1" ht="21.6" x14ac:dyDescent="0.3">
      <c r="A174" s="229" t="s">
        <v>644</v>
      </c>
      <c r="B174" s="229" t="s">
        <v>5</v>
      </c>
      <c r="C174" s="229" t="s">
        <v>145</v>
      </c>
      <c r="D174" s="229" t="s">
        <v>153</v>
      </c>
      <c r="E174" s="229" t="s">
        <v>620</v>
      </c>
      <c r="F174" s="229" t="s">
        <v>455</v>
      </c>
      <c r="G174" s="230">
        <v>173098</v>
      </c>
      <c r="H174" s="169"/>
      <c r="I174" s="169"/>
      <c r="J174" s="169"/>
      <c r="K174" s="169"/>
      <c r="L174" s="169"/>
      <c r="M174" s="169"/>
      <c r="N174" s="169"/>
      <c r="O174" s="169"/>
      <c r="P174" s="169"/>
      <c r="Q174" s="169"/>
      <c r="R174" s="169"/>
      <c r="S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c r="BE174" s="169"/>
      <c r="BF174" s="169"/>
      <c r="BG174" s="169"/>
      <c r="BH174" s="169"/>
      <c r="BI174" s="169"/>
      <c r="BJ174" s="169"/>
      <c r="BK174" s="169"/>
      <c r="BL174" s="169"/>
      <c r="BM174" s="169"/>
      <c r="BN174" s="169"/>
      <c r="BO174" s="169"/>
      <c r="BP174" s="169"/>
      <c r="BQ174" s="169"/>
      <c r="BR174" s="169"/>
      <c r="BS174" s="169"/>
      <c r="BT174" s="169"/>
      <c r="BU174" s="169"/>
      <c r="BV174" s="169"/>
      <c r="BW174" s="169"/>
      <c r="BX174" s="169"/>
      <c r="BY174" s="169"/>
      <c r="BZ174" s="169"/>
      <c r="CA174" s="169"/>
      <c r="CB174" s="169"/>
      <c r="CC174" s="169"/>
      <c r="CD174" s="169"/>
      <c r="CE174" s="169"/>
      <c r="CF174" s="169"/>
      <c r="CG174" s="169"/>
      <c r="CH174" s="169"/>
      <c r="CI174" s="169"/>
      <c r="CJ174" s="169"/>
      <c r="CK174" s="169"/>
      <c r="CL174" s="169"/>
      <c r="CM174" s="169"/>
      <c r="CN174" s="169"/>
      <c r="CO174" s="169"/>
      <c r="CP174" s="169"/>
      <c r="CQ174" s="169"/>
      <c r="CR174" s="169"/>
      <c r="CS174" s="169"/>
      <c r="CT174" s="169"/>
      <c r="CU174" s="169"/>
      <c r="CV174" s="169"/>
      <c r="CW174" s="169"/>
      <c r="CX174" s="169"/>
      <c r="CY174" s="169"/>
      <c r="CZ174" s="169"/>
      <c r="DA174" s="169"/>
      <c r="DB174" s="169"/>
      <c r="DC174" s="169"/>
      <c r="DD174" s="169"/>
      <c r="DE174" s="169"/>
      <c r="DF174" s="169"/>
      <c r="DG174" s="169"/>
      <c r="DH174" s="169"/>
      <c r="DI174" s="169"/>
      <c r="DJ174" s="169"/>
      <c r="DK174" s="169"/>
      <c r="DL174" s="169"/>
      <c r="DM174" s="169"/>
      <c r="DN174" s="169"/>
      <c r="DO174" s="169"/>
      <c r="DP174" s="169"/>
      <c r="DQ174" s="169"/>
      <c r="DR174" s="169"/>
      <c r="DS174" s="169"/>
      <c r="DT174" s="169"/>
      <c r="DU174" s="169"/>
      <c r="DV174" s="169"/>
      <c r="DW174" s="169"/>
      <c r="DX174" s="169"/>
      <c r="DY174" s="169"/>
      <c r="DZ174" s="169"/>
      <c r="EA174" s="169"/>
      <c r="EB174" s="169"/>
      <c r="EC174" s="169"/>
      <c r="ED174" s="169"/>
      <c r="EE174" s="169"/>
      <c r="EF174" s="169"/>
      <c r="EG174" s="169"/>
      <c r="EH174" s="169"/>
      <c r="EI174" s="169"/>
      <c r="EJ174" s="169"/>
      <c r="EK174" s="169"/>
      <c r="EL174" s="169"/>
      <c r="EM174" s="169"/>
      <c r="EN174" s="169"/>
      <c r="EO174" s="169"/>
      <c r="EP174" s="169"/>
      <c r="EQ174" s="169"/>
      <c r="ER174" s="169"/>
      <c r="ES174" s="169"/>
      <c r="ET174" s="169"/>
      <c r="EU174" s="169"/>
      <c r="EV174" s="169"/>
      <c r="EW174" s="169"/>
      <c r="EX174" s="169"/>
      <c r="EY174" s="169"/>
      <c r="EZ174" s="169"/>
      <c r="FA174" s="169"/>
      <c r="FB174" s="169"/>
      <c r="FC174" s="169"/>
      <c r="FD174" s="169"/>
      <c r="FE174" s="169"/>
      <c r="FF174" s="169"/>
      <c r="FG174" s="169"/>
      <c r="FH174" s="169"/>
      <c r="FI174" s="169"/>
      <c r="FJ174" s="169"/>
      <c r="FK174" s="169"/>
      <c r="FL174" s="169"/>
      <c r="FM174" s="169"/>
      <c r="FN174" s="169"/>
      <c r="FO174" s="169"/>
      <c r="FP174" s="169"/>
      <c r="FQ174" s="169"/>
      <c r="FR174" s="169"/>
      <c r="FS174" s="169"/>
      <c r="FT174" s="169"/>
      <c r="FU174" s="169"/>
      <c r="FV174" s="169"/>
      <c r="FW174" s="169"/>
      <c r="FX174" s="169"/>
      <c r="FY174" s="169"/>
      <c r="FZ174" s="169"/>
      <c r="GA174" s="169"/>
      <c r="GB174" s="169"/>
      <c r="GC174" s="169"/>
      <c r="GD174" s="169"/>
      <c r="GE174" s="169"/>
      <c r="GF174" s="169"/>
      <c r="GG174" s="169"/>
      <c r="GH174" s="169"/>
      <c r="GI174" s="169"/>
      <c r="GJ174" s="169"/>
      <c r="GK174" s="169"/>
      <c r="GL174" s="169"/>
      <c r="GM174" s="169"/>
      <c r="GN174" s="169"/>
      <c r="GO174" s="169"/>
      <c r="GP174" s="169"/>
      <c r="GQ174" s="169"/>
      <c r="GR174" s="169"/>
      <c r="GS174" s="169"/>
      <c r="GT174" s="169"/>
      <c r="GU174" s="169"/>
      <c r="GV174" s="169"/>
      <c r="GW174" s="169"/>
      <c r="GX174" s="169"/>
      <c r="GY174" s="169"/>
      <c r="GZ174" s="169"/>
      <c r="HA174" s="169"/>
      <c r="HB174" s="169"/>
      <c r="HC174" s="169"/>
      <c r="HD174" s="169"/>
      <c r="HE174" s="169"/>
      <c r="HF174" s="169"/>
      <c r="HG174" s="169"/>
      <c r="HH174" s="169"/>
      <c r="HI174" s="169"/>
      <c r="HJ174" s="169"/>
      <c r="HK174" s="169"/>
      <c r="HL174" s="169"/>
      <c r="HM174" s="169"/>
      <c r="HN174" s="169"/>
      <c r="HO174" s="169"/>
      <c r="HP174" s="169"/>
      <c r="HQ174" s="169"/>
      <c r="HR174" s="169"/>
      <c r="HS174" s="169"/>
      <c r="HT174" s="169"/>
      <c r="HU174" s="169"/>
      <c r="HV174" s="169"/>
      <c r="HW174" s="169"/>
      <c r="HX174" s="169"/>
      <c r="HY174" s="169"/>
      <c r="HZ174" s="169"/>
      <c r="IA174" s="169"/>
      <c r="IB174" s="169"/>
      <c r="IC174" s="169"/>
      <c r="ID174" s="169"/>
      <c r="IE174" s="169"/>
      <c r="IF174" s="169"/>
      <c r="IG174" s="169"/>
      <c r="IH174" s="169"/>
      <c r="II174" s="169"/>
      <c r="IJ174" s="169"/>
      <c r="IK174" s="169"/>
      <c r="IL174" s="169"/>
      <c r="IM174" s="169"/>
      <c r="IN174" s="169"/>
      <c r="IO174" s="169"/>
      <c r="IP174" s="169"/>
      <c r="IQ174" s="169"/>
      <c r="IR174" s="169"/>
      <c r="IS174" s="169"/>
      <c r="IT174" s="169"/>
      <c r="IU174" s="169"/>
      <c r="IV174" s="169"/>
    </row>
    <row r="175" spans="1:256" s="9" customFormat="1" ht="21.6" x14ac:dyDescent="0.3">
      <c r="A175" s="229" t="s">
        <v>645</v>
      </c>
      <c r="B175" s="229" t="s">
        <v>5</v>
      </c>
      <c r="C175" s="229" t="s">
        <v>145</v>
      </c>
      <c r="D175" s="229" t="s">
        <v>153</v>
      </c>
      <c r="E175" s="229" t="s">
        <v>620</v>
      </c>
      <c r="F175" s="229" t="s">
        <v>455</v>
      </c>
      <c r="G175" s="230">
        <v>138236</v>
      </c>
      <c r="H175" s="169"/>
      <c r="I175" s="169"/>
      <c r="J175" s="169"/>
      <c r="K175" s="169"/>
      <c r="L175" s="169"/>
      <c r="M175" s="169"/>
      <c r="N175" s="169"/>
      <c r="O175" s="169"/>
      <c r="P175" s="169"/>
      <c r="Q175" s="169"/>
      <c r="R175" s="169"/>
      <c r="S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C175" s="169"/>
      <c r="CD175" s="169"/>
      <c r="CE175" s="169"/>
      <c r="CF175" s="169"/>
      <c r="CG175" s="169"/>
      <c r="CH175" s="169"/>
      <c r="CI175" s="169"/>
      <c r="CJ175" s="169"/>
      <c r="CK175" s="169"/>
      <c r="CL175" s="169"/>
      <c r="CM175" s="169"/>
      <c r="CN175" s="169"/>
      <c r="CO175" s="169"/>
      <c r="CP175" s="169"/>
      <c r="CQ175" s="169"/>
      <c r="CR175" s="169"/>
      <c r="CS175" s="169"/>
      <c r="CT175" s="169"/>
      <c r="CU175" s="169"/>
      <c r="CV175" s="169"/>
      <c r="CW175" s="169"/>
      <c r="CX175" s="169"/>
      <c r="CY175" s="169"/>
      <c r="CZ175" s="169"/>
      <c r="DA175" s="169"/>
      <c r="DB175" s="169"/>
      <c r="DC175" s="169"/>
      <c r="DD175" s="169"/>
      <c r="DE175" s="169"/>
      <c r="DF175" s="169"/>
      <c r="DG175" s="169"/>
      <c r="DH175" s="169"/>
      <c r="DI175" s="169"/>
      <c r="DJ175" s="169"/>
      <c r="DK175" s="169"/>
      <c r="DL175" s="169"/>
      <c r="DM175" s="169"/>
      <c r="DN175" s="169"/>
      <c r="DO175" s="169"/>
      <c r="DP175" s="169"/>
      <c r="DQ175" s="169"/>
      <c r="DR175" s="169"/>
      <c r="DS175" s="169"/>
      <c r="DT175" s="169"/>
      <c r="DU175" s="169"/>
      <c r="DV175" s="169"/>
      <c r="DW175" s="169"/>
      <c r="DX175" s="169"/>
      <c r="DY175" s="169"/>
      <c r="DZ175" s="169"/>
      <c r="EA175" s="169"/>
      <c r="EB175" s="169"/>
      <c r="EC175" s="169"/>
      <c r="ED175" s="169"/>
      <c r="EE175" s="169"/>
      <c r="EF175" s="169"/>
      <c r="EG175" s="169"/>
      <c r="EH175" s="169"/>
      <c r="EI175" s="169"/>
      <c r="EJ175" s="169"/>
      <c r="EK175" s="169"/>
      <c r="EL175" s="169"/>
      <c r="EM175" s="169"/>
      <c r="EN175" s="169"/>
      <c r="EO175" s="169"/>
      <c r="EP175" s="169"/>
      <c r="EQ175" s="169"/>
      <c r="ER175" s="169"/>
      <c r="ES175" s="169"/>
      <c r="ET175" s="169"/>
      <c r="EU175" s="169"/>
      <c r="EV175" s="169"/>
      <c r="EW175" s="169"/>
      <c r="EX175" s="169"/>
      <c r="EY175" s="169"/>
      <c r="EZ175" s="169"/>
      <c r="FA175" s="169"/>
      <c r="FB175" s="169"/>
      <c r="FC175" s="169"/>
      <c r="FD175" s="169"/>
      <c r="FE175" s="169"/>
      <c r="FF175" s="169"/>
      <c r="FG175" s="169"/>
      <c r="FH175" s="169"/>
      <c r="FI175" s="169"/>
      <c r="FJ175" s="169"/>
      <c r="FK175" s="169"/>
      <c r="FL175" s="169"/>
      <c r="FM175" s="169"/>
      <c r="FN175" s="169"/>
      <c r="FO175" s="169"/>
      <c r="FP175" s="169"/>
      <c r="FQ175" s="169"/>
      <c r="FR175" s="169"/>
      <c r="FS175" s="169"/>
      <c r="FT175" s="169"/>
      <c r="FU175" s="169"/>
      <c r="FV175" s="169"/>
      <c r="FW175" s="169"/>
      <c r="FX175" s="169"/>
      <c r="FY175" s="169"/>
      <c r="FZ175" s="169"/>
      <c r="GA175" s="169"/>
      <c r="GB175" s="169"/>
      <c r="GC175" s="169"/>
      <c r="GD175" s="169"/>
      <c r="GE175" s="169"/>
      <c r="GF175" s="169"/>
      <c r="GG175" s="169"/>
      <c r="GH175" s="169"/>
      <c r="GI175" s="169"/>
      <c r="GJ175" s="169"/>
      <c r="GK175" s="169"/>
      <c r="GL175" s="169"/>
      <c r="GM175" s="169"/>
      <c r="GN175" s="169"/>
      <c r="GO175" s="169"/>
      <c r="GP175" s="169"/>
      <c r="GQ175" s="169"/>
      <c r="GR175" s="169"/>
      <c r="GS175" s="169"/>
      <c r="GT175" s="169"/>
      <c r="GU175" s="169"/>
      <c r="GV175" s="169"/>
      <c r="GW175" s="169"/>
      <c r="GX175" s="169"/>
      <c r="GY175" s="169"/>
      <c r="GZ175" s="169"/>
      <c r="HA175" s="169"/>
      <c r="HB175" s="169"/>
      <c r="HC175" s="169"/>
      <c r="HD175" s="169"/>
      <c r="HE175" s="169"/>
      <c r="HF175" s="169"/>
      <c r="HG175" s="169"/>
      <c r="HH175" s="169"/>
      <c r="HI175" s="169"/>
      <c r="HJ175" s="169"/>
      <c r="HK175" s="169"/>
      <c r="HL175" s="169"/>
      <c r="HM175" s="169"/>
      <c r="HN175" s="169"/>
      <c r="HO175" s="169"/>
      <c r="HP175" s="169"/>
      <c r="HQ175" s="169"/>
      <c r="HR175" s="169"/>
      <c r="HS175" s="169"/>
      <c r="HT175" s="169"/>
      <c r="HU175" s="169"/>
      <c r="HV175" s="169"/>
      <c r="HW175" s="169"/>
      <c r="HX175" s="169"/>
      <c r="HY175" s="169"/>
      <c r="HZ175" s="169"/>
      <c r="IA175" s="169"/>
      <c r="IB175" s="169"/>
      <c r="IC175" s="169"/>
      <c r="ID175" s="169"/>
      <c r="IE175" s="169"/>
      <c r="IF175" s="169"/>
      <c r="IG175" s="169"/>
      <c r="IH175" s="169"/>
      <c r="II175" s="169"/>
      <c r="IJ175" s="169"/>
      <c r="IK175" s="169"/>
      <c r="IL175" s="169"/>
      <c r="IM175" s="169"/>
      <c r="IN175" s="169"/>
      <c r="IO175" s="169"/>
      <c r="IP175" s="169"/>
      <c r="IQ175" s="169"/>
      <c r="IR175" s="169"/>
      <c r="IS175" s="169"/>
      <c r="IT175" s="169"/>
      <c r="IU175" s="169"/>
      <c r="IV175" s="169"/>
    </row>
    <row r="176" spans="1:256" s="9" customFormat="1" ht="21.6" x14ac:dyDescent="0.3">
      <c r="A176" s="229" t="s">
        <v>646</v>
      </c>
      <c r="B176" s="229" t="s">
        <v>5</v>
      </c>
      <c r="C176" s="229" t="s">
        <v>145</v>
      </c>
      <c r="D176" s="229" t="s">
        <v>153</v>
      </c>
      <c r="E176" s="229" t="s">
        <v>620</v>
      </c>
      <c r="F176" s="229" t="s">
        <v>455</v>
      </c>
      <c r="G176" s="230">
        <v>1047093</v>
      </c>
      <c r="H176" s="169"/>
      <c r="I176" s="169"/>
      <c r="J176" s="169"/>
      <c r="K176" s="169"/>
      <c r="L176" s="169"/>
      <c r="M176" s="169"/>
      <c r="N176" s="169"/>
      <c r="O176" s="169"/>
      <c r="P176" s="169"/>
      <c r="Q176" s="169"/>
      <c r="R176" s="169"/>
      <c r="S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69"/>
      <c r="BO176" s="169"/>
      <c r="BP176" s="169"/>
      <c r="BQ176" s="169"/>
      <c r="BR176" s="169"/>
      <c r="BS176" s="169"/>
      <c r="BT176" s="169"/>
      <c r="BU176" s="169"/>
      <c r="BV176" s="169"/>
      <c r="BW176" s="169"/>
      <c r="BX176" s="169"/>
      <c r="BY176" s="169"/>
      <c r="BZ176" s="169"/>
      <c r="CA176" s="169"/>
      <c r="CB176" s="169"/>
      <c r="CC176" s="169"/>
      <c r="CD176" s="169"/>
      <c r="CE176" s="169"/>
      <c r="CF176" s="169"/>
      <c r="CG176" s="169"/>
      <c r="CH176" s="169"/>
      <c r="CI176" s="169"/>
      <c r="CJ176" s="169"/>
      <c r="CK176" s="169"/>
      <c r="CL176" s="169"/>
      <c r="CM176" s="169"/>
      <c r="CN176" s="169"/>
      <c r="CO176" s="169"/>
      <c r="CP176" s="169"/>
      <c r="CQ176" s="169"/>
      <c r="CR176" s="169"/>
      <c r="CS176" s="169"/>
      <c r="CT176" s="169"/>
      <c r="CU176" s="169"/>
      <c r="CV176" s="169"/>
      <c r="CW176" s="169"/>
      <c r="CX176" s="169"/>
      <c r="CY176" s="169"/>
      <c r="CZ176" s="169"/>
      <c r="DA176" s="169"/>
      <c r="DB176" s="169"/>
      <c r="DC176" s="169"/>
      <c r="DD176" s="169"/>
      <c r="DE176" s="169"/>
      <c r="DF176" s="169"/>
      <c r="DG176" s="169"/>
      <c r="DH176" s="169"/>
      <c r="DI176" s="169"/>
      <c r="DJ176" s="169"/>
      <c r="DK176" s="169"/>
      <c r="DL176" s="169"/>
      <c r="DM176" s="169"/>
      <c r="DN176" s="169"/>
      <c r="DO176" s="169"/>
      <c r="DP176" s="169"/>
      <c r="DQ176" s="169"/>
      <c r="DR176" s="169"/>
      <c r="DS176" s="169"/>
      <c r="DT176" s="169"/>
      <c r="DU176" s="169"/>
      <c r="DV176" s="169"/>
      <c r="DW176" s="169"/>
      <c r="DX176" s="169"/>
      <c r="DY176" s="169"/>
      <c r="DZ176" s="169"/>
      <c r="EA176" s="169"/>
      <c r="EB176" s="169"/>
      <c r="EC176" s="169"/>
      <c r="ED176" s="169"/>
      <c r="EE176" s="169"/>
      <c r="EF176" s="169"/>
      <c r="EG176" s="169"/>
      <c r="EH176" s="169"/>
      <c r="EI176" s="169"/>
      <c r="EJ176" s="169"/>
      <c r="EK176" s="169"/>
      <c r="EL176" s="169"/>
      <c r="EM176" s="169"/>
      <c r="EN176" s="169"/>
      <c r="EO176" s="169"/>
      <c r="EP176" s="169"/>
      <c r="EQ176" s="169"/>
      <c r="ER176" s="169"/>
      <c r="ES176" s="169"/>
      <c r="ET176" s="169"/>
      <c r="EU176" s="169"/>
      <c r="EV176" s="169"/>
      <c r="EW176" s="169"/>
      <c r="EX176" s="169"/>
      <c r="EY176" s="169"/>
      <c r="EZ176" s="169"/>
      <c r="FA176" s="169"/>
      <c r="FB176" s="169"/>
      <c r="FC176" s="169"/>
      <c r="FD176" s="169"/>
      <c r="FE176" s="169"/>
      <c r="FF176" s="169"/>
      <c r="FG176" s="169"/>
      <c r="FH176" s="169"/>
      <c r="FI176" s="169"/>
      <c r="FJ176" s="169"/>
      <c r="FK176" s="169"/>
      <c r="FL176" s="169"/>
      <c r="FM176" s="169"/>
      <c r="FN176" s="169"/>
      <c r="FO176" s="169"/>
      <c r="FP176" s="169"/>
      <c r="FQ176" s="169"/>
      <c r="FR176" s="169"/>
      <c r="FS176" s="169"/>
      <c r="FT176" s="169"/>
      <c r="FU176" s="169"/>
      <c r="FV176" s="169"/>
      <c r="FW176" s="169"/>
      <c r="FX176" s="169"/>
      <c r="FY176" s="169"/>
      <c r="FZ176" s="169"/>
      <c r="GA176" s="169"/>
      <c r="GB176" s="169"/>
      <c r="GC176" s="169"/>
      <c r="GD176" s="169"/>
      <c r="GE176" s="169"/>
      <c r="GF176" s="169"/>
      <c r="GG176" s="169"/>
      <c r="GH176" s="169"/>
      <c r="GI176" s="169"/>
      <c r="GJ176" s="169"/>
      <c r="GK176" s="169"/>
      <c r="GL176" s="169"/>
      <c r="GM176" s="169"/>
      <c r="GN176" s="169"/>
      <c r="GO176" s="169"/>
      <c r="GP176" s="169"/>
      <c r="GQ176" s="169"/>
      <c r="GR176" s="169"/>
      <c r="GS176" s="169"/>
      <c r="GT176" s="169"/>
      <c r="GU176" s="169"/>
      <c r="GV176" s="169"/>
      <c r="GW176" s="169"/>
      <c r="GX176" s="169"/>
      <c r="GY176" s="169"/>
      <c r="GZ176" s="169"/>
      <c r="HA176" s="169"/>
      <c r="HB176" s="169"/>
      <c r="HC176" s="169"/>
      <c r="HD176" s="169"/>
      <c r="HE176" s="169"/>
      <c r="HF176" s="169"/>
      <c r="HG176" s="169"/>
      <c r="HH176" s="169"/>
      <c r="HI176" s="169"/>
      <c r="HJ176" s="169"/>
      <c r="HK176" s="169"/>
      <c r="HL176" s="169"/>
      <c r="HM176" s="169"/>
      <c r="HN176" s="169"/>
      <c r="HO176" s="169"/>
      <c r="HP176" s="169"/>
      <c r="HQ176" s="169"/>
      <c r="HR176" s="169"/>
      <c r="HS176" s="169"/>
      <c r="HT176" s="169"/>
      <c r="HU176" s="169"/>
      <c r="HV176" s="169"/>
      <c r="HW176" s="169"/>
      <c r="HX176" s="169"/>
      <c r="HY176" s="169"/>
      <c r="HZ176" s="169"/>
      <c r="IA176" s="169"/>
      <c r="IB176" s="169"/>
      <c r="IC176" s="169"/>
      <c r="ID176" s="169"/>
      <c r="IE176" s="169"/>
      <c r="IF176" s="169"/>
      <c r="IG176" s="169"/>
      <c r="IH176" s="169"/>
      <c r="II176" s="169"/>
      <c r="IJ176" s="169"/>
      <c r="IK176" s="169"/>
      <c r="IL176" s="169"/>
      <c r="IM176" s="169"/>
      <c r="IN176" s="169"/>
      <c r="IO176" s="169"/>
      <c r="IP176" s="169"/>
      <c r="IQ176" s="169"/>
      <c r="IR176" s="169"/>
      <c r="IS176" s="169"/>
      <c r="IT176" s="169"/>
      <c r="IU176" s="169"/>
      <c r="IV176" s="169"/>
    </row>
    <row r="177" spans="1:256" s="9" customFormat="1" ht="21.6" x14ac:dyDescent="0.3">
      <c r="A177" s="229" t="s">
        <v>647</v>
      </c>
      <c r="B177" s="229" t="s">
        <v>5</v>
      </c>
      <c r="C177" s="229" t="s">
        <v>145</v>
      </c>
      <c r="D177" s="229" t="s">
        <v>153</v>
      </c>
      <c r="E177" s="229" t="s">
        <v>620</v>
      </c>
      <c r="F177" s="229" t="s">
        <v>455</v>
      </c>
      <c r="G177" s="230">
        <v>162710</v>
      </c>
      <c r="H177" s="169"/>
      <c r="I177" s="169"/>
      <c r="J177" s="169"/>
      <c r="K177" s="169"/>
      <c r="L177" s="169"/>
      <c r="M177" s="169"/>
      <c r="N177" s="169"/>
      <c r="O177" s="169"/>
      <c r="P177" s="169"/>
      <c r="Q177" s="169"/>
      <c r="R177" s="169"/>
      <c r="S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69"/>
      <c r="BR177" s="169"/>
      <c r="BS177" s="169"/>
      <c r="BT177" s="169"/>
      <c r="BU177" s="169"/>
      <c r="BV177" s="169"/>
      <c r="BW177" s="169"/>
      <c r="BX177" s="169"/>
      <c r="BY177" s="169"/>
      <c r="BZ177" s="169"/>
      <c r="CA177" s="169"/>
      <c r="CB177" s="169"/>
      <c r="CC177" s="169"/>
      <c r="CD177" s="169"/>
      <c r="CE177" s="169"/>
      <c r="CF177" s="169"/>
      <c r="CG177" s="169"/>
      <c r="CH177" s="169"/>
      <c r="CI177" s="169"/>
      <c r="CJ177" s="169"/>
      <c r="CK177" s="169"/>
      <c r="CL177" s="169"/>
      <c r="CM177" s="169"/>
      <c r="CN177" s="169"/>
      <c r="CO177" s="169"/>
      <c r="CP177" s="169"/>
      <c r="CQ177" s="169"/>
      <c r="CR177" s="169"/>
      <c r="CS177" s="169"/>
      <c r="CT177" s="169"/>
      <c r="CU177" s="169"/>
      <c r="CV177" s="169"/>
      <c r="CW177" s="169"/>
      <c r="CX177" s="169"/>
      <c r="CY177" s="169"/>
      <c r="CZ177" s="169"/>
      <c r="DA177" s="169"/>
      <c r="DB177" s="169"/>
      <c r="DC177" s="169"/>
      <c r="DD177" s="169"/>
      <c r="DE177" s="169"/>
      <c r="DF177" s="169"/>
      <c r="DG177" s="169"/>
      <c r="DH177" s="169"/>
      <c r="DI177" s="169"/>
      <c r="DJ177" s="169"/>
      <c r="DK177" s="169"/>
      <c r="DL177" s="169"/>
      <c r="DM177" s="169"/>
      <c r="DN177" s="169"/>
      <c r="DO177" s="169"/>
      <c r="DP177" s="169"/>
      <c r="DQ177" s="169"/>
      <c r="DR177" s="169"/>
      <c r="DS177" s="169"/>
      <c r="DT177" s="169"/>
      <c r="DU177" s="169"/>
      <c r="DV177" s="169"/>
      <c r="DW177" s="169"/>
      <c r="DX177" s="169"/>
      <c r="DY177" s="169"/>
      <c r="DZ177" s="169"/>
      <c r="EA177" s="169"/>
      <c r="EB177" s="169"/>
      <c r="EC177" s="169"/>
      <c r="ED177" s="169"/>
      <c r="EE177" s="169"/>
      <c r="EF177" s="169"/>
      <c r="EG177" s="169"/>
      <c r="EH177" s="169"/>
      <c r="EI177" s="169"/>
      <c r="EJ177" s="169"/>
      <c r="EK177" s="169"/>
      <c r="EL177" s="169"/>
      <c r="EM177" s="169"/>
      <c r="EN177" s="169"/>
      <c r="EO177" s="169"/>
      <c r="EP177" s="169"/>
      <c r="EQ177" s="169"/>
      <c r="ER177" s="169"/>
      <c r="ES177" s="169"/>
      <c r="ET177" s="169"/>
      <c r="EU177" s="169"/>
      <c r="EV177" s="169"/>
      <c r="EW177" s="169"/>
      <c r="EX177" s="169"/>
      <c r="EY177" s="169"/>
      <c r="EZ177" s="169"/>
      <c r="FA177" s="169"/>
      <c r="FB177" s="169"/>
      <c r="FC177" s="169"/>
      <c r="FD177" s="169"/>
      <c r="FE177" s="169"/>
      <c r="FF177" s="169"/>
      <c r="FG177" s="169"/>
      <c r="FH177" s="169"/>
      <c r="FI177" s="169"/>
      <c r="FJ177" s="169"/>
      <c r="FK177" s="169"/>
      <c r="FL177" s="169"/>
      <c r="FM177" s="169"/>
      <c r="FN177" s="169"/>
      <c r="FO177" s="169"/>
      <c r="FP177" s="169"/>
      <c r="FQ177" s="169"/>
      <c r="FR177" s="169"/>
      <c r="FS177" s="169"/>
      <c r="FT177" s="169"/>
      <c r="FU177" s="169"/>
      <c r="FV177" s="169"/>
      <c r="FW177" s="169"/>
      <c r="FX177" s="169"/>
      <c r="FY177" s="169"/>
      <c r="FZ177" s="169"/>
      <c r="GA177" s="169"/>
      <c r="GB177" s="169"/>
      <c r="GC177" s="169"/>
      <c r="GD177" s="169"/>
      <c r="GE177" s="169"/>
      <c r="GF177" s="169"/>
      <c r="GG177" s="169"/>
      <c r="GH177" s="169"/>
      <c r="GI177" s="169"/>
      <c r="GJ177" s="169"/>
      <c r="GK177" s="169"/>
      <c r="GL177" s="169"/>
      <c r="GM177" s="169"/>
      <c r="GN177" s="169"/>
      <c r="GO177" s="169"/>
      <c r="GP177" s="169"/>
      <c r="GQ177" s="169"/>
      <c r="GR177" s="169"/>
      <c r="GS177" s="169"/>
      <c r="GT177" s="169"/>
      <c r="GU177" s="169"/>
      <c r="GV177" s="169"/>
      <c r="GW177" s="169"/>
      <c r="GX177" s="169"/>
      <c r="GY177" s="169"/>
      <c r="GZ177" s="169"/>
      <c r="HA177" s="169"/>
      <c r="HB177" s="169"/>
      <c r="HC177" s="169"/>
      <c r="HD177" s="169"/>
      <c r="HE177" s="169"/>
      <c r="HF177" s="169"/>
      <c r="HG177" s="169"/>
      <c r="HH177" s="169"/>
      <c r="HI177" s="169"/>
      <c r="HJ177" s="169"/>
      <c r="HK177" s="169"/>
      <c r="HL177" s="169"/>
      <c r="HM177" s="169"/>
      <c r="HN177" s="169"/>
      <c r="HO177" s="169"/>
      <c r="HP177" s="169"/>
      <c r="HQ177" s="169"/>
      <c r="HR177" s="169"/>
      <c r="HS177" s="169"/>
      <c r="HT177" s="169"/>
      <c r="HU177" s="169"/>
      <c r="HV177" s="169"/>
      <c r="HW177" s="169"/>
      <c r="HX177" s="169"/>
      <c r="HY177" s="169"/>
      <c r="HZ177" s="169"/>
      <c r="IA177" s="169"/>
      <c r="IB177" s="169"/>
      <c r="IC177" s="169"/>
      <c r="ID177" s="169"/>
      <c r="IE177" s="169"/>
      <c r="IF177" s="169"/>
      <c r="IG177" s="169"/>
      <c r="IH177" s="169"/>
      <c r="II177" s="169"/>
      <c r="IJ177" s="169"/>
      <c r="IK177" s="169"/>
      <c r="IL177" s="169"/>
      <c r="IM177" s="169"/>
      <c r="IN177" s="169"/>
      <c r="IO177" s="169"/>
      <c r="IP177" s="169"/>
      <c r="IQ177" s="169"/>
      <c r="IR177" s="169"/>
      <c r="IS177" s="169"/>
      <c r="IT177" s="169"/>
      <c r="IU177" s="169"/>
      <c r="IV177" s="169"/>
    </row>
    <row r="178" spans="1:256" s="9" customFormat="1" ht="21.6" x14ac:dyDescent="0.3">
      <c r="A178" s="229" t="s">
        <v>648</v>
      </c>
      <c r="B178" s="229" t="s">
        <v>5</v>
      </c>
      <c r="C178" s="229" t="s">
        <v>145</v>
      </c>
      <c r="D178" s="229" t="s">
        <v>153</v>
      </c>
      <c r="E178" s="229" t="s">
        <v>620</v>
      </c>
      <c r="F178" s="229" t="s">
        <v>455</v>
      </c>
      <c r="G178" s="230">
        <v>152706</v>
      </c>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c r="BI178" s="169"/>
      <c r="BJ178" s="169"/>
      <c r="BK178" s="169"/>
      <c r="BL178" s="169"/>
      <c r="BM178" s="169"/>
      <c r="BN178" s="169"/>
      <c r="BO178" s="169"/>
      <c r="BP178" s="169"/>
      <c r="BQ178" s="169"/>
      <c r="BR178" s="169"/>
      <c r="BS178" s="169"/>
      <c r="BT178" s="169"/>
      <c r="BU178" s="169"/>
      <c r="BV178" s="169"/>
      <c r="BW178" s="169"/>
      <c r="BX178" s="169"/>
      <c r="BY178" s="169"/>
      <c r="BZ178" s="169"/>
      <c r="CA178" s="169"/>
      <c r="CB178" s="169"/>
      <c r="CC178" s="169"/>
      <c r="CD178" s="169"/>
      <c r="CE178" s="169"/>
      <c r="CF178" s="169"/>
      <c r="CG178" s="169"/>
      <c r="CH178" s="169"/>
      <c r="CI178" s="169"/>
      <c r="CJ178" s="169"/>
      <c r="CK178" s="169"/>
      <c r="CL178" s="169"/>
      <c r="CM178" s="169"/>
      <c r="CN178" s="169"/>
      <c r="CO178" s="169"/>
      <c r="CP178" s="169"/>
      <c r="CQ178" s="169"/>
      <c r="CR178" s="169"/>
      <c r="CS178" s="169"/>
      <c r="CT178" s="169"/>
      <c r="CU178" s="169"/>
      <c r="CV178" s="169"/>
      <c r="CW178" s="169"/>
      <c r="CX178" s="169"/>
      <c r="CY178" s="169"/>
      <c r="CZ178" s="169"/>
      <c r="DA178" s="169"/>
      <c r="DB178" s="169"/>
      <c r="DC178" s="169"/>
      <c r="DD178" s="169"/>
      <c r="DE178" s="169"/>
      <c r="DF178" s="169"/>
      <c r="DG178" s="169"/>
      <c r="DH178" s="169"/>
      <c r="DI178" s="169"/>
      <c r="DJ178" s="169"/>
      <c r="DK178" s="169"/>
      <c r="DL178" s="169"/>
      <c r="DM178" s="169"/>
      <c r="DN178" s="169"/>
      <c r="DO178" s="169"/>
      <c r="DP178" s="169"/>
      <c r="DQ178" s="169"/>
      <c r="DR178" s="169"/>
      <c r="DS178" s="169"/>
      <c r="DT178" s="169"/>
      <c r="DU178" s="169"/>
      <c r="DV178" s="169"/>
      <c r="DW178" s="169"/>
      <c r="DX178" s="169"/>
      <c r="DY178" s="169"/>
      <c r="DZ178" s="169"/>
      <c r="EA178" s="169"/>
      <c r="EB178" s="169"/>
      <c r="EC178" s="169"/>
      <c r="ED178" s="169"/>
      <c r="EE178" s="169"/>
      <c r="EF178" s="169"/>
      <c r="EG178" s="169"/>
      <c r="EH178" s="169"/>
      <c r="EI178" s="169"/>
      <c r="EJ178" s="169"/>
      <c r="EK178" s="169"/>
      <c r="EL178" s="169"/>
      <c r="EM178" s="169"/>
      <c r="EN178" s="169"/>
      <c r="EO178" s="169"/>
      <c r="EP178" s="169"/>
      <c r="EQ178" s="169"/>
      <c r="ER178" s="169"/>
      <c r="ES178" s="169"/>
      <c r="ET178" s="169"/>
      <c r="EU178" s="169"/>
      <c r="EV178" s="169"/>
      <c r="EW178" s="169"/>
      <c r="EX178" s="169"/>
      <c r="EY178" s="169"/>
      <c r="EZ178" s="169"/>
      <c r="FA178" s="169"/>
      <c r="FB178" s="169"/>
      <c r="FC178" s="169"/>
      <c r="FD178" s="169"/>
      <c r="FE178" s="169"/>
      <c r="FF178" s="169"/>
      <c r="FG178" s="169"/>
      <c r="FH178" s="169"/>
      <c r="FI178" s="169"/>
      <c r="FJ178" s="169"/>
      <c r="FK178" s="169"/>
      <c r="FL178" s="169"/>
      <c r="FM178" s="169"/>
      <c r="FN178" s="169"/>
      <c r="FO178" s="169"/>
      <c r="FP178" s="169"/>
      <c r="FQ178" s="169"/>
      <c r="FR178" s="169"/>
      <c r="FS178" s="169"/>
      <c r="FT178" s="169"/>
      <c r="FU178" s="169"/>
      <c r="FV178" s="169"/>
      <c r="FW178" s="169"/>
      <c r="FX178" s="169"/>
      <c r="FY178" s="169"/>
      <c r="FZ178" s="169"/>
      <c r="GA178" s="169"/>
      <c r="GB178" s="169"/>
      <c r="GC178" s="169"/>
      <c r="GD178" s="169"/>
      <c r="GE178" s="169"/>
      <c r="GF178" s="169"/>
      <c r="GG178" s="169"/>
      <c r="GH178" s="169"/>
      <c r="GI178" s="169"/>
      <c r="GJ178" s="169"/>
      <c r="GK178" s="169"/>
      <c r="GL178" s="169"/>
      <c r="GM178" s="169"/>
      <c r="GN178" s="169"/>
      <c r="GO178" s="169"/>
      <c r="GP178" s="169"/>
      <c r="GQ178" s="169"/>
      <c r="GR178" s="169"/>
      <c r="GS178" s="169"/>
      <c r="GT178" s="169"/>
      <c r="GU178" s="169"/>
      <c r="GV178" s="169"/>
      <c r="GW178" s="169"/>
      <c r="GX178" s="169"/>
      <c r="GY178" s="169"/>
      <c r="GZ178" s="169"/>
      <c r="HA178" s="169"/>
      <c r="HB178" s="169"/>
      <c r="HC178" s="169"/>
      <c r="HD178" s="169"/>
      <c r="HE178" s="169"/>
      <c r="HF178" s="169"/>
      <c r="HG178" s="169"/>
      <c r="HH178" s="169"/>
      <c r="HI178" s="169"/>
      <c r="HJ178" s="169"/>
      <c r="HK178" s="169"/>
      <c r="HL178" s="169"/>
      <c r="HM178" s="169"/>
      <c r="HN178" s="169"/>
      <c r="HO178" s="169"/>
      <c r="HP178" s="169"/>
      <c r="HQ178" s="169"/>
      <c r="HR178" s="169"/>
      <c r="HS178" s="169"/>
      <c r="HT178" s="169"/>
      <c r="HU178" s="169"/>
      <c r="HV178" s="169"/>
      <c r="HW178" s="169"/>
      <c r="HX178" s="169"/>
      <c r="HY178" s="169"/>
      <c r="HZ178" s="169"/>
      <c r="IA178" s="169"/>
      <c r="IB178" s="169"/>
      <c r="IC178" s="169"/>
      <c r="ID178" s="169"/>
      <c r="IE178" s="169"/>
      <c r="IF178" s="169"/>
      <c r="IG178" s="169"/>
      <c r="IH178" s="169"/>
      <c r="II178" s="169"/>
      <c r="IJ178" s="169"/>
      <c r="IK178" s="169"/>
      <c r="IL178" s="169"/>
      <c r="IM178" s="169"/>
      <c r="IN178" s="169"/>
      <c r="IO178" s="169"/>
      <c r="IP178" s="169"/>
      <c r="IQ178" s="169"/>
      <c r="IR178" s="169"/>
      <c r="IS178" s="169"/>
      <c r="IT178" s="169"/>
      <c r="IU178" s="169"/>
      <c r="IV178" s="169"/>
    </row>
    <row r="179" spans="1:256" s="9" customFormat="1" ht="21.6" x14ac:dyDescent="0.3">
      <c r="A179" s="229" t="s">
        <v>649</v>
      </c>
      <c r="B179" s="229" t="s">
        <v>5</v>
      </c>
      <c r="C179" s="229" t="s">
        <v>145</v>
      </c>
      <c r="D179" s="229" t="s">
        <v>153</v>
      </c>
      <c r="E179" s="229" t="s">
        <v>620</v>
      </c>
      <c r="F179" s="229" t="s">
        <v>455</v>
      </c>
      <c r="G179" s="230">
        <v>302339</v>
      </c>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c r="BI179" s="169"/>
      <c r="BJ179" s="169"/>
      <c r="BK179" s="169"/>
      <c r="BL179" s="169"/>
      <c r="BM179" s="169"/>
      <c r="BN179" s="169"/>
      <c r="BO179" s="169"/>
      <c r="BP179" s="169"/>
      <c r="BQ179" s="169"/>
      <c r="BR179" s="169"/>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69"/>
      <c r="DF179" s="169"/>
      <c r="DG179" s="169"/>
      <c r="DH179" s="169"/>
      <c r="DI179" s="169"/>
      <c r="DJ179" s="169"/>
      <c r="DK179" s="169"/>
      <c r="DL179" s="169"/>
      <c r="DM179" s="169"/>
      <c r="DN179" s="169"/>
      <c r="DO179" s="169"/>
      <c r="DP179" s="169"/>
      <c r="DQ179" s="169"/>
      <c r="DR179" s="169"/>
      <c r="DS179" s="169"/>
      <c r="DT179" s="169"/>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c r="FC179" s="169"/>
      <c r="FD179" s="169"/>
      <c r="FE179" s="169"/>
      <c r="FF179" s="169"/>
      <c r="FG179" s="169"/>
      <c r="FH179" s="169"/>
      <c r="FI179" s="169"/>
      <c r="FJ179" s="169"/>
      <c r="FK179" s="169"/>
      <c r="FL179" s="169"/>
      <c r="FM179" s="169"/>
      <c r="FN179" s="169"/>
      <c r="FO179" s="169"/>
      <c r="FP179" s="169"/>
      <c r="FQ179" s="169"/>
      <c r="FR179" s="169"/>
      <c r="FS179" s="169"/>
      <c r="FT179" s="169"/>
      <c r="FU179" s="169"/>
      <c r="FV179" s="169"/>
      <c r="FW179" s="169"/>
      <c r="FX179" s="169"/>
      <c r="FY179" s="169"/>
      <c r="FZ179" s="169"/>
      <c r="GA179" s="169"/>
      <c r="GB179" s="169"/>
      <c r="GC179" s="169"/>
      <c r="GD179" s="169"/>
      <c r="GE179" s="169"/>
      <c r="GF179" s="169"/>
      <c r="GG179" s="169"/>
      <c r="GH179" s="169"/>
      <c r="GI179" s="169"/>
      <c r="GJ179" s="169"/>
      <c r="GK179" s="169"/>
      <c r="GL179" s="169"/>
      <c r="GM179" s="169"/>
      <c r="GN179" s="169"/>
      <c r="GO179" s="169"/>
      <c r="GP179" s="169"/>
      <c r="GQ179" s="169"/>
      <c r="GR179" s="169"/>
      <c r="GS179" s="169"/>
      <c r="GT179" s="169"/>
      <c r="GU179" s="169"/>
      <c r="GV179" s="169"/>
      <c r="GW179" s="169"/>
      <c r="GX179" s="169"/>
      <c r="GY179" s="169"/>
      <c r="GZ179" s="169"/>
      <c r="HA179" s="169"/>
      <c r="HB179" s="169"/>
      <c r="HC179" s="169"/>
      <c r="HD179" s="169"/>
      <c r="HE179" s="169"/>
      <c r="HF179" s="169"/>
      <c r="HG179" s="169"/>
      <c r="HH179" s="169"/>
      <c r="HI179" s="169"/>
      <c r="HJ179" s="169"/>
      <c r="HK179" s="169"/>
      <c r="HL179" s="169"/>
      <c r="HM179" s="169"/>
      <c r="HN179" s="169"/>
      <c r="HO179" s="169"/>
      <c r="HP179" s="169"/>
      <c r="HQ179" s="169"/>
      <c r="HR179" s="169"/>
      <c r="HS179" s="169"/>
      <c r="HT179" s="169"/>
      <c r="HU179" s="169"/>
      <c r="HV179" s="169"/>
      <c r="HW179" s="169"/>
      <c r="HX179" s="169"/>
      <c r="HY179" s="169"/>
      <c r="HZ179" s="169"/>
      <c r="IA179" s="169"/>
      <c r="IB179" s="169"/>
      <c r="IC179" s="169"/>
      <c r="ID179" s="169"/>
      <c r="IE179" s="169"/>
      <c r="IF179" s="169"/>
      <c r="IG179" s="169"/>
      <c r="IH179" s="169"/>
      <c r="II179" s="169"/>
      <c r="IJ179" s="169"/>
      <c r="IK179" s="169"/>
      <c r="IL179" s="169"/>
      <c r="IM179" s="169"/>
      <c r="IN179" s="169"/>
      <c r="IO179" s="169"/>
      <c r="IP179" s="169"/>
      <c r="IQ179" s="169"/>
      <c r="IR179" s="169"/>
      <c r="IS179" s="169"/>
      <c r="IT179" s="169"/>
      <c r="IU179" s="169"/>
      <c r="IV179" s="169"/>
    </row>
    <row r="180" spans="1:256" s="9" customFormat="1" ht="21.6" x14ac:dyDescent="0.3">
      <c r="A180" s="229" t="s">
        <v>650</v>
      </c>
      <c r="B180" s="229" t="s">
        <v>5</v>
      </c>
      <c r="C180" s="229" t="s">
        <v>145</v>
      </c>
      <c r="D180" s="229" t="s">
        <v>153</v>
      </c>
      <c r="E180" s="229" t="s">
        <v>620</v>
      </c>
      <c r="F180" s="229" t="s">
        <v>455</v>
      </c>
      <c r="G180" s="230">
        <v>625450</v>
      </c>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c r="BI180" s="169"/>
      <c r="BJ180" s="169"/>
      <c r="BK180" s="169"/>
      <c r="BL180" s="169"/>
      <c r="BM180" s="169"/>
      <c r="BN180" s="169"/>
      <c r="BO180" s="169"/>
      <c r="BP180" s="169"/>
      <c r="BQ180" s="169"/>
      <c r="BR180" s="169"/>
      <c r="BS180" s="169"/>
      <c r="BT180" s="169"/>
      <c r="BU180" s="169"/>
      <c r="BV180" s="169"/>
      <c r="BW180" s="169"/>
      <c r="BX180" s="169"/>
      <c r="BY180" s="169"/>
      <c r="BZ180" s="169"/>
      <c r="CA180" s="169"/>
      <c r="CB180" s="169"/>
      <c r="CC180" s="169"/>
      <c r="CD180" s="169"/>
      <c r="CE180" s="169"/>
      <c r="CF180" s="169"/>
      <c r="CG180" s="169"/>
      <c r="CH180" s="169"/>
      <c r="CI180" s="169"/>
      <c r="CJ180" s="169"/>
      <c r="CK180" s="169"/>
      <c r="CL180" s="169"/>
      <c r="CM180" s="169"/>
      <c r="CN180" s="169"/>
      <c r="CO180" s="169"/>
      <c r="CP180" s="169"/>
      <c r="CQ180" s="169"/>
      <c r="CR180" s="169"/>
      <c r="CS180" s="169"/>
      <c r="CT180" s="169"/>
      <c r="CU180" s="169"/>
      <c r="CV180" s="169"/>
      <c r="CW180" s="169"/>
      <c r="CX180" s="169"/>
      <c r="CY180" s="169"/>
      <c r="CZ180" s="169"/>
      <c r="DA180" s="169"/>
      <c r="DB180" s="169"/>
      <c r="DC180" s="169"/>
      <c r="DD180" s="169"/>
      <c r="DE180" s="169"/>
      <c r="DF180" s="169"/>
      <c r="DG180" s="169"/>
      <c r="DH180" s="169"/>
      <c r="DI180" s="169"/>
      <c r="DJ180" s="169"/>
      <c r="DK180" s="169"/>
      <c r="DL180" s="169"/>
      <c r="DM180" s="169"/>
      <c r="DN180" s="169"/>
      <c r="DO180" s="169"/>
      <c r="DP180" s="169"/>
      <c r="DQ180" s="169"/>
      <c r="DR180" s="169"/>
      <c r="DS180" s="169"/>
      <c r="DT180" s="169"/>
      <c r="DU180" s="169"/>
      <c r="DV180" s="169"/>
      <c r="DW180" s="169"/>
      <c r="DX180" s="169"/>
      <c r="DY180" s="169"/>
      <c r="DZ180" s="169"/>
      <c r="EA180" s="169"/>
      <c r="EB180" s="169"/>
      <c r="EC180" s="169"/>
      <c r="ED180" s="169"/>
      <c r="EE180" s="169"/>
      <c r="EF180" s="169"/>
      <c r="EG180" s="169"/>
      <c r="EH180" s="169"/>
      <c r="EI180" s="169"/>
      <c r="EJ180" s="169"/>
      <c r="EK180" s="169"/>
      <c r="EL180" s="169"/>
      <c r="EM180" s="169"/>
      <c r="EN180" s="169"/>
      <c r="EO180" s="169"/>
      <c r="EP180" s="169"/>
      <c r="EQ180" s="169"/>
      <c r="ER180" s="169"/>
      <c r="ES180" s="169"/>
      <c r="ET180" s="169"/>
      <c r="EU180" s="169"/>
      <c r="EV180" s="169"/>
      <c r="EW180" s="169"/>
      <c r="EX180" s="169"/>
      <c r="EY180" s="169"/>
      <c r="EZ180" s="169"/>
      <c r="FA180" s="169"/>
      <c r="FB180" s="169"/>
      <c r="FC180" s="169"/>
      <c r="FD180" s="169"/>
      <c r="FE180" s="169"/>
      <c r="FF180" s="169"/>
      <c r="FG180" s="169"/>
      <c r="FH180" s="169"/>
      <c r="FI180" s="169"/>
      <c r="FJ180" s="169"/>
      <c r="FK180" s="169"/>
      <c r="FL180" s="169"/>
      <c r="FM180" s="169"/>
      <c r="FN180" s="169"/>
      <c r="FO180" s="169"/>
      <c r="FP180" s="169"/>
      <c r="FQ180" s="169"/>
      <c r="FR180" s="169"/>
      <c r="FS180" s="169"/>
      <c r="FT180" s="169"/>
      <c r="FU180" s="169"/>
      <c r="FV180" s="169"/>
      <c r="FW180" s="169"/>
      <c r="FX180" s="169"/>
      <c r="FY180" s="169"/>
      <c r="FZ180" s="169"/>
      <c r="GA180" s="169"/>
      <c r="GB180" s="169"/>
      <c r="GC180" s="169"/>
      <c r="GD180" s="169"/>
      <c r="GE180" s="169"/>
      <c r="GF180" s="169"/>
      <c r="GG180" s="169"/>
      <c r="GH180" s="169"/>
      <c r="GI180" s="169"/>
      <c r="GJ180" s="169"/>
      <c r="GK180" s="169"/>
      <c r="GL180" s="169"/>
      <c r="GM180" s="169"/>
      <c r="GN180" s="169"/>
      <c r="GO180" s="169"/>
      <c r="GP180" s="169"/>
      <c r="GQ180" s="169"/>
      <c r="GR180" s="169"/>
      <c r="GS180" s="169"/>
      <c r="GT180" s="169"/>
      <c r="GU180" s="169"/>
      <c r="GV180" s="169"/>
      <c r="GW180" s="169"/>
      <c r="GX180" s="169"/>
      <c r="GY180" s="169"/>
      <c r="GZ180" s="169"/>
      <c r="HA180" s="169"/>
      <c r="HB180" s="169"/>
      <c r="HC180" s="169"/>
      <c r="HD180" s="169"/>
      <c r="HE180" s="169"/>
      <c r="HF180" s="169"/>
      <c r="HG180" s="169"/>
      <c r="HH180" s="169"/>
      <c r="HI180" s="169"/>
      <c r="HJ180" s="169"/>
      <c r="HK180" s="169"/>
      <c r="HL180" s="169"/>
      <c r="HM180" s="169"/>
      <c r="HN180" s="169"/>
      <c r="HO180" s="169"/>
      <c r="HP180" s="169"/>
      <c r="HQ180" s="169"/>
      <c r="HR180" s="169"/>
      <c r="HS180" s="169"/>
      <c r="HT180" s="169"/>
      <c r="HU180" s="169"/>
      <c r="HV180" s="169"/>
      <c r="HW180" s="169"/>
      <c r="HX180" s="169"/>
      <c r="HY180" s="169"/>
      <c r="HZ180" s="169"/>
      <c r="IA180" s="169"/>
      <c r="IB180" s="169"/>
      <c r="IC180" s="169"/>
      <c r="ID180" s="169"/>
      <c r="IE180" s="169"/>
      <c r="IF180" s="169"/>
      <c r="IG180" s="169"/>
      <c r="IH180" s="169"/>
      <c r="II180" s="169"/>
      <c r="IJ180" s="169"/>
      <c r="IK180" s="169"/>
      <c r="IL180" s="169"/>
      <c r="IM180" s="169"/>
      <c r="IN180" s="169"/>
      <c r="IO180" s="169"/>
      <c r="IP180" s="169"/>
      <c r="IQ180" s="169"/>
      <c r="IR180" s="169"/>
      <c r="IS180" s="169"/>
      <c r="IT180" s="169"/>
      <c r="IU180" s="169"/>
      <c r="IV180" s="169"/>
    </row>
    <row r="181" spans="1:256" s="9" customFormat="1" ht="21.6" x14ac:dyDescent="0.3">
      <c r="A181" s="229" t="s">
        <v>651</v>
      </c>
      <c r="B181" s="229" t="s">
        <v>5</v>
      </c>
      <c r="C181" s="229" t="s">
        <v>145</v>
      </c>
      <c r="D181" s="229" t="s">
        <v>153</v>
      </c>
      <c r="E181" s="229" t="s">
        <v>620</v>
      </c>
      <c r="F181" s="229" t="s">
        <v>455</v>
      </c>
      <c r="G181" s="230">
        <v>735251</v>
      </c>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c r="BI181" s="169"/>
      <c r="BJ181" s="169"/>
      <c r="BK181" s="169"/>
      <c r="BL181" s="169"/>
      <c r="BM181" s="169"/>
      <c r="BN181" s="169"/>
      <c r="BO181" s="169"/>
      <c r="BP181" s="169"/>
      <c r="BQ181" s="169"/>
      <c r="BR181" s="169"/>
      <c r="BS181" s="169"/>
      <c r="BT181" s="169"/>
      <c r="BU181" s="169"/>
      <c r="BV181" s="169"/>
      <c r="BW181" s="169"/>
      <c r="BX181" s="169"/>
      <c r="BY181" s="169"/>
      <c r="BZ181" s="169"/>
      <c r="CA181" s="169"/>
      <c r="CB181" s="169"/>
      <c r="CC181" s="169"/>
      <c r="CD181" s="169"/>
      <c r="CE181" s="169"/>
      <c r="CF181" s="169"/>
      <c r="CG181" s="169"/>
      <c r="CH181" s="169"/>
      <c r="CI181" s="169"/>
      <c r="CJ181" s="169"/>
      <c r="CK181" s="169"/>
      <c r="CL181" s="169"/>
      <c r="CM181" s="169"/>
      <c r="CN181" s="169"/>
      <c r="CO181" s="169"/>
      <c r="CP181" s="169"/>
      <c r="CQ181" s="169"/>
      <c r="CR181" s="169"/>
      <c r="CS181" s="169"/>
      <c r="CT181" s="169"/>
      <c r="CU181" s="169"/>
      <c r="CV181" s="169"/>
      <c r="CW181" s="169"/>
      <c r="CX181" s="169"/>
      <c r="CY181" s="169"/>
      <c r="CZ181" s="169"/>
      <c r="DA181" s="169"/>
      <c r="DB181" s="169"/>
      <c r="DC181" s="169"/>
      <c r="DD181" s="169"/>
      <c r="DE181" s="169"/>
      <c r="DF181" s="169"/>
      <c r="DG181" s="169"/>
      <c r="DH181" s="169"/>
      <c r="DI181" s="169"/>
      <c r="DJ181" s="169"/>
      <c r="DK181" s="169"/>
      <c r="DL181" s="169"/>
      <c r="DM181" s="169"/>
      <c r="DN181" s="169"/>
      <c r="DO181" s="169"/>
      <c r="DP181" s="169"/>
      <c r="DQ181" s="169"/>
      <c r="DR181" s="169"/>
      <c r="DS181" s="169"/>
      <c r="DT181" s="169"/>
      <c r="DU181" s="169"/>
      <c r="DV181" s="169"/>
      <c r="DW181" s="169"/>
      <c r="DX181" s="169"/>
      <c r="DY181" s="169"/>
      <c r="DZ181" s="169"/>
      <c r="EA181" s="169"/>
      <c r="EB181" s="169"/>
      <c r="EC181" s="169"/>
      <c r="ED181" s="169"/>
      <c r="EE181" s="169"/>
      <c r="EF181" s="169"/>
      <c r="EG181" s="169"/>
      <c r="EH181" s="169"/>
      <c r="EI181" s="169"/>
      <c r="EJ181" s="169"/>
      <c r="EK181" s="169"/>
      <c r="EL181" s="169"/>
      <c r="EM181" s="169"/>
      <c r="EN181" s="169"/>
      <c r="EO181" s="169"/>
      <c r="EP181" s="169"/>
      <c r="EQ181" s="169"/>
      <c r="ER181" s="169"/>
      <c r="ES181" s="169"/>
      <c r="ET181" s="169"/>
      <c r="EU181" s="169"/>
      <c r="EV181" s="169"/>
      <c r="EW181" s="169"/>
      <c r="EX181" s="169"/>
      <c r="EY181" s="169"/>
      <c r="EZ181" s="169"/>
      <c r="FA181" s="169"/>
      <c r="FB181" s="169"/>
      <c r="FC181" s="169"/>
      <c r="FD181" s="169"/>
      <c r="FE181" s="169"/>
      <c r="FF181" s="169"/>
      <c r="FG181" s="169"/>
      <c r="FH181" s="169"/>
      <c r="FI181" s="169"/>
      <c r="FJ181" s="169"/>
      <c r="FK181" s="169"/>
      <c r="FL181" s="169"/>
      <c r="FM181" s="169"/>
      <c r="FN181" s="169"/>
      <c r="FO181" s="169"/>
      <c r="FP181" s="169"/>
      <c r="FQ181" s="169"/>
      <c r="FR181" s="169"/>
      <c r="FS181" s="169"/>
      <c r="FT181" s="169"/>
      <c r="FU181" s="169"/>
      <c r="FV181" s="169"/>
      <c r="FW181" s="169"/>
      <c r="FX181" s="169"/>
      <c r="FY181" s="169"/>
      <c r="FZ181" s="169"/>
      <c r="GA181" s="169"/>
      <c r="GB181" s="169"/>
      <c r="GC181" s="169"/>
      <c r="GD181" s="169"/>
      <c r="GE181" s="169"/>
      <c r="GF181" s="169"/>
      <c r="GG181" s="169"/>
      <c r="GH181" s="169"/>
      <c r="GI181" s="169"/>
      <c r="GJ181" s="169"/>
      <c r="GK181" s="169"/>
      <c r="GL181" s="169"/>
      <c r="GM181" s="169"/>
      <c r="GN181" s="169"/>
      <c r="GO181" s="169"/>
      <c r="GP181" s="169"/>
      <c r="GQ181" s="169"/>
      <c r="GR181" s="169"/>
      <c r="GS181" s="169"/>
      <c r="GT181" s="169"/>
      <c r="GU181" s="169"/>
      <c r="GV181" s="169"/>
      <c r="GW181" s="169"/>
      <c r="GX181" s="169"/>
      <c r="GY181" s="169"/>
      <c r="GZ181" s="169"/>
      <c r="HA181" s="169"/>
      <c r="HB181" s="169"/>
      <c r="HC181" s="169"/>
      <c r="HD181" s="169"/>
      <c r="HE181" s="169"/>
      <c r="HF181" s="169"/>
      <c r="HG181" s="169"/>
      <c r="HH181" s="169"/>
      <c r="HI181" s="169"/>
      <c r="HJ181" s="169"/>
      <c r="HK181" s="169"/>
      <c r="HL181" s="169"/>
      <c r="HM181" s="169"/>
      <c r="HN181" s="169"/>
      <c r="HO181" s="169"/>
      <c r="HP181" s="169"/>
      <c r="HQ181" s="169"/>
      <c r="HR181" s="169"/>
      <c r="HS181" s="169"/>
      <c r="HT181" s="169"/>
      <c r="HU181" s="169"/>
      <c r="HV181" s="169"/>
      <c r="HW181" s="169"/>
      <c r="HX181" s="169"/>
      <c r="HY181" s="169"/>
      <c r="HZ181" s="169"/>
      <c r="IA181" s="169"/>
      <c r="IB181" s="169"/>
      <c r="IC181" s="169"/>
      <c r="ID181" s="169"/>
      <c r="IE181" s="169"/>
      <c r="IF181" s="169"/>
      <c r="IG181" s="169"/>
      <c r="IH181" s="169"/>
      <c r="II181" s="169"/>
      <c r="IJ181" s="169"/>
      <c r="IK181" s="169"/>
      <c r="IL181" s="169"/>
      <c r="IM181" s="169"/>
      <c r="IN181" s="169"/>
      <c r="IO181" s="169"/>
      <c r="IP181" s="169"/>
      <c r="IQ181" s="169"/>
      <c r="IR181" s="169"/>
      <c r="IS181" s="169"/>
      <c r="IT181" s="169"/>
      <c r="IU181" s="169"/>
      <c r="IV181" s="169"/>
    </row>
    <row r="182" spans="1:256" s="9" customFormat="1" ht="21.6" x14ac:dyDescent="0.3">
      <c r="A182" s="229" t="s">
        <v>652</v>
      </c>
      <c r="B182" s="229" t="s">
        <v>5</v>
      </c>
      <c r="C182" s="229" t="s">
        <v>145</v>
      </c>
      <c r="D182" s="229" t="s">
        <v>153</v>
      </c>
      <c r="E182" s="229" t="s">
        <v>620</v>
      </c>
      <c r="F182" s="229" t="s">
        <v>455</v>
      </c>
      <c r="G182" s="230">
        <v>1400300</v>
      </c>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69"/>
      <c r="BO182" s="169"/>
      <c r="BP182" s="169"/>
      <c r="BQ182" s="169"/>
      <c r="BR182" s="169"/>
      <c r="BS182" s="169"/>
      <c r="BT182" s="169"/>
      <c r="BU182" s="169"/>
      <c r="BV182" s="169"/>
      <c r="BW182" s="169"/>
      <c r="BX182" s="169"/>
      <c r="BY182" s="169"/>
      <c r="BZ182" s="169"/>
      <c r="CA182" s="169"/>
      <c r="CB182" s="169"/>
      <c r="CC182" s="169"/>
      <c r="CD182" s="169"/>
      <c r="CE182" s="169"/>
      <c r="CF182" s="169"/>
      <c r="CG182" s="169"/>
      <c r="CH182" s="169"/>
      <c r="CI182" s="169"/>
      <c r="CJ182" s="169"/>
      <c r="CK182" s="169"/>
      <c r="CL182" s="169"/>
      <c r="CM182" s="169"/>
      <c r="CN182" s="169"/>
      <c r="CO182" s="169"/>
      <c r="CP182" s="169"/>
      <c r="CQ182" s="169"/>
      <c r="CR182" s="169"/>
      <c r="CS182" s="169"/>
      <c r="CT182" s="169"/>
      <c r="CU182" s="169"/>
      <c r="CV182" s="169"/>
      <c r="CW182" s="169"/>
      <c r="CX182" s="169"/>
      <c r="CY182" s="169"/>
      <c r="CZ182" s="169"/>
      <c r="DA182" s="169"/>
      <c r="DB182" s="169"/>
      <c r="DC182" s="169"/>
      <c r="DD182" s="169"/>
      <c r="DE182" s="169"/>
      <c r="DF182" s="169"/>
      <c r="DG182" s="169"/>
      <c r="DH182" s="169"/>
      <c r="DI182" s="169"/>
      <c r="DJ182" s="169"/>
      <c r="DK182" s="169"/>
      <c r="DL182" s="169"/>
      <c r="DM182" s="169"/>
      <c r="DN182" s="169"/>
      <c r="DO182" s="169"/>
      <c r="DP182" s="169"/>
      <c r="DQ182" s="169"/>
      <c r="DR182" s="169"/>
      <c r="DS182" s="169"/>
      <c r="DT182" s="169"/>
      <c r="DU182" s="169"/>
      <c r="DV182" s="169"/>
      <c r="DW182" s="169"/>
      <c r="DX182" s="169"/>
      <c r="DY182" s="169"/>
      <c r="DZ182" s="169"/>
      <c r="EA182" s="169"/>
      <c r="EB182" s="169"/>
      <c r="EC182" s="169"/>
      <c r="ED182" s="169"/>
      <c r="EE182" s="169"/>
      <c r="EF182" s="169"/>
      <c r="EG182" s="169"/>
      <c r="EH182" s="169"/>
      <c r="EI182" s="169"/>
      <c r="EJ182" s="169"/>
      <c r="EK182" s="169"/>
      <c r="EL182" s="169"/>
      <c r="EM182" s="169"/>
      <c r="EN182" s="169"/>
      <c r="EO182" s="169"/>
      <c r="EP182" s="169"/>
      <c r="EQ182" s="169"/>
      <c r="ER182" s="169"/>
      <c r="ES182" s="169"/>
      <c r="ET182" s="169"/>
      <c r="EU182" s="169"/>
      <c r="EV182" s="169"/>
      <c r="EW182" s="169"/>
      <c r="EX182" s="169"/>
      <c r="EY182" s="169"/>
      <c r="EZ182" s="169"/>
      <c r="FA182" s="169"/>
      <c r="FB182" s="169"/>
      <c r="FC182" s="169"/>
      <c r="FD182" s="169"/>
      <c r="FE182" s="169"/>
      <c r="FF182" s="169"/>
      <c r="FG182" s="169"/>
      <c r="FH182" s="169"/>
      <c r="FI182" s="169"/>
      <c r="FJ182" s="169"/>
      <c r="FK182" s="169"/>
      <c r="FL182" s="169"/>
      <c r="FM182" s="169"/>
      <c r="FN182" s="169"/>
      <c r="FO182" s="169"/>
      <c r="FP182" s="169"/>
      <c r="FQ182" s="169"/>
      <c r="FR182" s="169"/>
      <c r="FS182" s="169"/>
      <c r="FT182" s="169"/>
      <c r="FU182" s="169"/>
      <c r="FV182" s="169"/>
      <c r="FW182" s="169"/>
      <c r="FX182" s="169"/>
      <c r="FY182" s="169"/>
      <c r="FZ182" s="169"/>
      <c r="GA182" s="169"/>
      <c r="GB182" s="169"/>
      <c r="GC182" s="169"/>
      <c r="GD182" s="169"/>
      <c r="GE182" s="169"/>
      <c r="GF182" s="169"/>
      <c r="GG182" s="169"/>
      <c r="GH182" s="169"/>
      <c r="GI182" s="169"/>
      <c r="GJ182" s="169"/>
      <c r="GK182" s="169"/>
      <c r="GL182" s="169"/>
      <c r="GM182" s="169"/>
      <c r="GN182" s="169"/>
      <c r="GO182" s="169"/>
      <c r="GP182" s="169"/>
      <c r="GQ182" s="169"/>
      <c r="GR182" s="169"/>
      <c r="GS182" s="169"/>
      <c r="GT182" s="169"/>
      <c r="GU182" s="169"/>
      <c r="GV182" s="169"/>
      <c r="GW182" s="169"/>
      <c r="GX182" s="169"/>
      <c r="GY182" s="169"/>
      <c r="GZ182" s="169"/>
      <c r="HA182" s="169"/>
      <c r="HB182" s="169"/>
      <c r="HC182" s="169"/>
      <c r="HD182" s="169"/>
      <c r="HE182" s="169"/>
      <c r="HF182" s="169"/>
      <c r="HG182" s="169"/>
      <c r="HH182" s="169"/>
      <c r="HI182" s="169"/>
      <c r="HJ182" s="169"/>
      <c r="HK182" s="169"/>
      <c r="HL182" s="169"/>
      <c r="HM182" s="169"/>
      <c r="HN182" s="169"/>
      <c r="HO182" s="169"/>
      <c r="HP182" s="169"/>
      <c r="HQ182" s="169"/>
      <c r="HR182" s="169"/>
      <c r="HS182" s="169"/>
      <c r="HT182" s="169"/>
      <c r="HU182" s="169"/>
      <c r="HV182" s="169"/>
      <c r="HW182" s="169"/>
      <c r="HX182" s="169"/>
      <c r="HY182" s="169"/>
      <c r="HZ182" s="169"/>
      <c r="IA182" s="169"/>
      <c r="IB182" s="169"/>
      <c r="IC182" s="169"/>
      <c r="ID182" s="169"/>
      <c r="IE182" s="169"/>
      <c r="IF182" s="169"/>
      <c r="IG182" s="169"/>
      <c r="IH182" s="169"/>
      <c r="II182" s="169"/>
      <c r="IJ182" s="169"/>
      <c r="IK182" s="169"/>
      <c r="IL182" s="169"/>
      <c r="IM182" s="169"/>
      <c r="IN182" s="169"/>
      <c r="IO182" s="169"/>
      <c r="IP182" s="169"/>
      <c r="IQ182" s="169"/>
      <c r="IR182" s="169"/>
      <c r="IS182" s="169"/>
      <c r="IT182" s="169"/>
      <c r="IU182" s="169"/>
      <c r="IV182" s="169"/>
    </row>
    <row r="183" spans="1:256" s="9" customFormat="1" ht="21.6" x14ac:dyDescent="0.3">
      <c r="A183" s="229" t="s">
        <v>653</v>
      </c>
      <c r="B183" s="229" t="s">
        <v>5</v>
      </c>
      <c r="C183" s="229" t="s">
        <v>145</v>
      </c>
      <c r="D183" s="229" t="s">
        <v>153</v>
      </c>
      <c r="E183" s="229" t="s">
        <v>620</v>
      </c>
      <c r="F183" s="229" t="s">
        <v>455</v>
      </c>
      <c r="G183" s="230">
        <v>797970</v>
      </c>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c r="BI183" s="169"/>
      <c r="BJ183" s="169"/>
      <c r="BK183" s="169"/>
      <c r="BL183" s="169"/>
      <c r="BM183" s="169"/>
      <c r="BN183" s="169"/>
      <c r="BO183" s="169"/>
      <c r="BP183" s="169"/>
      <c r="BQ183" s="169"/>
      <c r="BR183" s="169"/>
      <c r="BS183" s="169"/>
      <c r="BT183" s="169"/>
      <c r="BU183" s="169"/>
      <c r="BV183" s="169"/>
      <c r="BW183" s="169"/>
      <c r="BX183" s="169"/>
      <c r="BY183" s="169"/>
      <c r="BZ183" s="169"/>
      <c r="CA183" s="169"/>
      <c r="CB183" s="169"/>
      <c r="CC183" s="169"/>
      <c r="CD183" s="169"/>
      <c r="CE183" s="169"/>
      <c r="CF183" s="169"/>
      <c r="CG183" s="169"/>
      <c r="CH183" s="169"/>
      <c r="CI183" s="169"/>
      <c r="CJ183" s="169"/>
      <c r="CK183" s="169"/>
      <c r="CL183" s="169"/>
      <c r="CM183" s="169"/>
      <c r="CN183" s="169"/>
      <c r="CO183" s="169"/>
      <c r="CP183" s="169"/>
      <c r="CQ183" s="169"/>
      <c r="CR183" s="169"/>
      <c r="CS183" s="169"/>
      <c r="CT183" s="169"/>
      <c r="CU183" s="169"/>
      <c r="CV183" s="169"/>
      <c r="CW183" s="169"/>
      <c r="CX183" s="169"/>
      <c r="CY183" s="169"/>
      <c r="CZ183" s="169"/>
      <c r="DA183" s="169"/>
      <c r="DB183" s="169"/>
      <c r="DC183" s="169"/>
      <c r="DD183" s="169"/>
      <c r="DE183" s="169"/>
      <c r="DF183" s="169"/>
      <c r="DG183" s="169"/>
      <c r="DH183" s="169"/>
      <c r="DI183" s="169"/>
      <c r="DJ183" s="169"/>
      <c r="DK183" s="169"/>
      <c r="DL183" s="169"/>
      <c r="DM183" s="169"/>
      <c r="DN183" s="169"/>
      <c r="DO183" s="169"/>
      <c r="DP183" s="169"/>
      <c r="DQ183" s="169"/>
      <c r="DR183" s="169"/>
      <c r="DS183" s="169"/>
      <c r="DT183" s="169"/>
      <c r="DU183" s="169"/>
      <c r="DV183" s="169"/>
      <c r="DW183" s="169"/>
      <c r="DX183" s="169"/>
      <c r="DY183" s="169"/>
      <c r="DZ183" s="169"/>
      <c r="EA183" s="169"/>
      <c r="EB183" s="169"/>
      <c r="EC183" s="169"/>
      <c r="ED183" s="169"/>
      <c r="EE183" s="169"/>
      <c r="EF183" s="169"/>
      <c r="EG183" s="169"/>
      <c r="EH183" s="169"/>
      <c r="EI183" s="169"/>
      <c r="EJ183" s="169"/>
      <c r="EK183" s="169"/>
      <c r="EL183" s="169"/>
      <c r="EM183" s="169"/>
      <c r="EN183" s="169"/>
      <c r="EO183" s="169"/>
      <c r="EP183" s="169"/>
      <c r="EQ183" s="169"/>
      <c r="ER183" s="169"/>
      <c r="ES183" s="169"/>
      <c r="ET183" s="169"/>
      <c r="EU183" s="169"/>
      <c r="EV183" s="169"/>
      <c r="EW183" s="169"/>
      <c r="EX183" s="169"/>
      <c r="EY183" s="169"/>
      <c r="EZ183" s="169"/>
      <c r="FA183" s="169"/>
      <c r="FB183" s="169"/>
      <c r="FC183" s="169"/>
      <c r="FD183" s="169"/>
      <c r="FE183" s="169"/>
      <c r="FF183" s="169"/>
      <c r="FG183" s="169"/>
      <c r="FH183" s="169"/>
      <c r="FI183" s="169"/>
      <c r="FJ183" s="169"/>
      <c r="FK183" s="169"/>
      <c r="FL183" s="169"/>
      <c r="FM183" s="169"/>
      <c r="FN183" s="169"/>
      <c r="FO183" s="169"/>
      <c r="FP183" s="169"/>
      <c r="FQ183" s="169"/>
      <c r="FR183" s="169"/>
      <c r="FS183" s="169"/>
      <c r="FT183" s="169"/>
      <c r="FU183" s="169"/>
      <c r="FV183" s="169"/>
      <c r="FW183" s="169"/>
      <c r="FX183" s="169"/>
      <c r="FY183" s="169"/>
      <c r="FZ183" s="169"/>
      <c r="GA183" s="169"/>
      <c r="GB183" s="169"/>
      <c r="GC183" s="169"/>
      <c r="GD183" s="169"/>
      <c r="GE183" s="169"/>
      <c r="GF183" s="169"/>
      <c r="GG183" s="169"/>
      <c r="GH183" s="169"/>
      <c r="GI183" s="169"/>
      <c r="GJ183" s="169"/>
      <c r="GK183" s="169"/>
      <c r="GL183" s="169"/>
      <c r="GM183" s="169"/>
      <c r="GN183" s="169"/>
      <c r="GO183" s="169"/>
      <c r="GP183" s="169"/>
      <c r="GQ183" s="169"/>
      <c r="GR183" s="169"/>
      <c r="GS183" s="169"/>
      <c r="GT183" s="169"/>
      <c r="GU183" s="169"/>
      <c r="GV183" s="169"/>
      <c r="GW183" s="169"/>
      <c r="GX183" s="169"/>
      <c r="GY183" s="169"/>
      <c r="GZ183" s="169"/>
      <c r="HA183" s="169"/>
      <c r="HB183" s="169"/>
      <c r="HC183" s="169"/>
      <c r="HD183" s="169"/>
      <c r="HE183" s="169"/>
      <c r="HF183" s="169"/>
      <c r="HG183" s="169"/>
      <c r="HH183" s="169"/>
      <c r="HI183" s="169"/>
      <c r="HJ183" s="169"/>
      <c r="HK183" s="169"/>
      <c r="HL183" s="169"/>
      <c r="HM183" s="169"/>
      <c r="HN183" s="169"/>
      <c r="HO183" s="169"/>
      <c r="HP183" s="169"/>
      <c r="HQ183" s="169"/>
      <c r="HR183" s="169"/>
      <c r="HS183" s="169"/>
      <c r="HT183" s="169"/>
      <c r="HU183" s="169"/>
      <c r="HV183" s="169"/>
      <c r="HW183" s="169"/>
      <c r="HX183" s="169"/>
      <c r="HY183" s="169"/>
      <c r="HZ183" s="169"/>
      <c r="IA183" s="169"/>
      <c r="IB183" s="169"/>
      <c r="IC183" s="169"/>
      <c r="ID183" s="169"/>
      <c r="IE183" s="169"/>
      <c r="IF183" s="169"/>
      <c r="IG183" s="169"/>
      <c r="IH183" s="169"/>
      <c r="II183" s="169"/>
      <c r="IJ183" s="169"/>
      <c r="IK183" s="169"/>
      <c r="IL183" s="169"/>
      <c r="IM183" s="169"/>
      <c r="IN183" s="169"/>
      <c r="IO183" s="169"/>
      <c r="IP183" s="169"/>
      <c r="IQ183" s="169"/>
      <c r="IR183" s="169"/>
      <c r="IS183" s="169"/>
      <c r="IT183" s="169"/>
      <c r="IU183" s="169"/>
      <c r="IV183" s="169"/>
    </row>
    <row r="184" spans="1:256" s="9" customFormat="1" ht="21.6" x14ac:dyDescent="0.3">
      <c r="A184" s="229" t="s">
        <v>654</v>
      </c>
      <c r="B184" s="229" t="s">
        <v>5</v>
      </c>
      <c r="C184" s="229" t="s">
        <v>145</v>
      </c>
      <c r="D184" s="229" t="s">
        <v>153</v>
      </c>
      <c r="E184" s="229" t="s">
        <v>620</v>
      </c>
      <c r="F184" s="229" t="s">
        <v>455</v>
      </c>
      <c r="G184" s="230">
        <v>675402</v>
      </c>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69"/>
      <c r="BR184" s="169"/>
      <c r="BS184" s="169"/>
      <c r="BT184" s="169"/>
      <c r="BU184" s="169"/>
      <c r="BV184" s="169"/>
      <c r="BW184" s="169"/>
      <c r="BX184" s="169"/>
      <c r="BY184" s="169"/>
      <c r="BZ184" s="169"/>
      <c r="CA184" s="169"/>
      <c r="CB184" s="169"/>
      <c r="CC184" s="169"/>
      <c r="CD184" s="169"/>
      <c r="CE184" s="169"/>
      <c r="CF184" s="169"/>
      <c r="CG184" s="169"/>
      <c r="CH184" s="169"/>
      <c r="CI184" s="169"/>
      <c r="CJ184" s="169"/>
      <c r="CK184" s="169"/>
      <c r="CL184" s="169"/>
      <c r="CM184" s="169"/>
      <c r="CN184" s="169"/>
      <c r="CO184" s="169"/>
      <c r="CP184" s="169"/>
      <c r="CQ184" s="169"/>
      <c r="CR184" s="169"/>
      <c r="CS184" s="169"/>
      <c r="CT184" s="169"/>
      <c r="CU184" s="169"/>
      <c r="CV184" s="169"/>
      <c r="CW184" s="169"/>
      <c r="CX184" s="169"/>
      <c r="CY184" s="169"/>
      <c r="CZ184" s="169"/>
      <c r="DA184" s="169"/>
      <c r="DB184" s="169"/>
      <c r="DC184" s="169"/>
      <c r="DD184" s="169"/>
      <c r="DE184" s="169"/>
      <c r="DF184" s="169"/>
      <c r="DG184" s="169"/>
      <c r="DH184" s="169"/>
      <c r="DI184" s="169"/>
      <c r="DJ184" s="169"/>
      <c r="DK184" s="169"/>
      <c r="DL184" s="169"/>
      <c r="DM184" s="169"/>
      <c r="DN184" s="169"/>
      <c r="DO184" s="169"/>
      <c r="DP184" s="169"/>
      <c r="DQ184" s="169"/>
      <c r="DR184" s="169"/>
      <c r="DS184" s="169"/>
      <c r="DT184" s="169"/>
      <c r="DU184" s="169"/>
      <c r="DV184" s="169"/>
      <c r="DW184" s="169"/>
      <c r="DX184" s="169"/>
      <c r="DY184" s="169"/>
      <c r="DZ184" s="169"/>
      <c r="EA184" s="169"/>
      <c r="EB184" s="169"/>
      <c r="EC184" s="169"/>
      <c r="ED184" s="169"/>
      <c r="EE184" s="169"/>
      <c r="EF184" s="169"/>
      <c r="EG184" s="169"/>
      <c r="EH184" s="169"/>
      <c r="EI184" s="169"/>
      <c r="EJ184" s="169"/>
      <c r="EK184" s="169"/>
      <c r="EL184" s="169"/>
      <c r="EM184" s="169"/>
      <c r="EN184" s="169"/>
      <c r="EO184" s="169"/>
      <c r="EP184" s="169"/>
      <c r="EQ184" s="169"/>
      <c r="ER184" s="169"/>
      <c r="ES184" s="169"/>
      <c r="ET184" s="169"/>
      <c r="EU184" s="169"/>
      <c r="EV184" s="169"/>
      <c r="EW184" s="169"/>
      <c r="EX184" s="169"/>
      <c r="EY184" s="169"/>
      <c r="EZ184" s="169"/>
      <c r="FA184" s="169"/>
      <c r="FB184" s="169"/>
      <c r="FC184" s="169"/>
      <c r="FD184" s="169"/>
      <c r="FE184" s="169"/>
      <c r="FF184" s="169"/>
      <c r="FG184" s="169"/>
      <c r="FH184" s="169"/>
      <c r="FI184" s="169"/>
      <c r="FJ184" s="169"/>
      <c r="FK184" s="169"/>
      <c r="FL184" s="169"/>
      <c r="FM184" s="169"/>
      <c r="FN184" s="169"/>
      <c r="FO184" s="169"/>
      <c r="FP184" s="169"/>
      <c r="FQ184" s="169"/>
      <c r="FR184" s="169"/>
      <c r="FS184" s="169"/>
      <c r="FT184" s="169"/>
      <c r="FU184" s="169"/>
      <c r="FV184" s="169"/>
      <c r="FW184" s="169"/>
      <c r="FX184" s="169"/>
      <c r="FY184" s="169"/>
      <c r="FZ184" s="169"/>
      <c r="GA184" s="169"/>
      <c r="GB184" s="169"/>
      <c r="GC184" s="169"/>
      <c r="GD184" s="169"/>
      <c r="GE184" s="169"/>
      <c r="GF184" s="169"/>
      <c r="GG184" s="169"/>
      <c r="GH184" s="169"/>
      <c r="GI184" s="169"/>
      <c r="GJ184" s="169"/>
      <c r="GK184" s="169"/>
      <c r="GL184" s="169"/>
      <c r="GM184" s="169"/>
      <c r="GN184" s="169"/>
      <c r="GO184" s="169"/>
      <c r="GP184" s="169"/>
      <c r="GQ184" s="169"/>
      <c r="GR184" s="169"/>
      <c r="GS184" s="169"/>
      <c r="GT184" s="169"/>
      <c r="GU184" s="169"/>
      <c r="GV184" s="169"/>
      <c r="GW184" s="169"/>
      <c r="GX184" s="169"/>
      <c r="GY184" s="169"/>
      <c r="GZ184" s="169"/>
      <c r="HA184" s="169"/>
      <c r="HB184" s="169"/>
      <c r="HC184" s="169"/>
      <c r="HD184" s="169"/>
      <c r="HE184" s="169"/>
      <c r="HF184" s="169"/>
      <c r="HG184" s="169"/>
      <c r="HH184" s="169"/>
      <c r="HI184" s="169"/>
      <c r="HJ184" s="169"/>
      <c r="HK184" s="169"/>
      <c r="HL184" s="169"/>
      <c r="HM184" s="169"/>
      <c r="HN184" s="169"/>
      <c r="HO184" s="169"/>
      <c r="HP184" s="169"/>
      <c r="HQ184" s="169"/>
      <c r="HR184" s="169"/>
      <c r="HS184" s="169"/>
      <c r="HT184" s="169"/>
      <c r="HU184" s="169"/>
      <c r="HV184" s="169"/>
      <c r="HW184" s="169"/>
      <c r="HX184" s="169"/>
      <c r="HY184" s="169"/>
      <c r="HZ184" s="169"/>
      <c r="IA184" s="169"/>
      <c r="IB184" s="169"/>
      <c r="IC184" s="169"/>
      <c r="ID184" s="169"/>
      <c r="IE184" s="169"/>
      <c r="IF184" s="169"/>
      <c r="IG184" s="169"/>
      <c r="IH184" s="169"/>
      <c r="II184" s="169"/>
      <c r="IJ184" s="169"/>
      <c r="IK184" s="169"/>
      <c r="IL184" s="169"/>
      <c r="IM184" s="169"/>
      <c r="IN184" s="169"/>
      <c r="IO184" s="169"/>
      <c r="IP184" s="169"/>
      <c r="IQ184" s="169"/>
      <c r="IR184" s="169"/>
      <c r="IS184" s="169"/>
      <c r="IT184" s="169"/>
      <c r="IU184" s="169"/>
      <c r="IV184" s="169"/>
    </row>
    <row r="185" spans="1:256" s="9" customFormat="1" ht="21.6" x14ac:dyDescent="0.3">
      <c r="A185" s="229" t="s">
        <v>655</v>
      </c>
      <c r="B185" s="229" t="s">
        <v>5</v>
      </c>
      <c r="C185" s="229" t="s">
        <v>145</v>
      </c>
      <c r="D185" s="229" t="s">
        <v>153</v>
      </c>
      <c r="E185" s="229" t="s">
        <v>620</v>
      </c>
      <c r="F185" s="229" t="s">
        <v>455</v>
      </c>
      <c r="G185" s="230">
        <v>1029973</v>
      </c>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69"/>
      <c r="BE185" s="169"/>
      <c r="BF185" s="169"/>
      <c r="BG185" s="169"/>
      <c r="BH185" s="169"/>
      <c r="BI185" s="169"/>
      <c r="BJ185" s="169"/>
      <c r="BK185" s="169"/>
      <c r="BL185" s="169"/>
      <c r="BM185" s="169"/>
      <c r="BN185" s="169"/>
      <c r="BO185" s="169"/>
      <c r="BP185" s="169"/>
      <c r="BQ185" s="169"/>
      <c r="BR185" s="169"/>
      <c r="BS185" s="169"/>
      <c r="BT185" s="169"/>
      <c r="BU185" s="169"/>
      <c r="BV185" s="169"/>
      <c r="BW185" s="169"/>
      <c r="BX185" s="169"/>
      <c r="BY185" s="169"/>
      <c r="BZ185" s="169"/>
      <c r="CA185" s="169"/>
      <c r="CB185" s="169"/>
      <c r="CC185" s="169"/>
      <c r="CD185" s="169"/>
      <c r="CE185" s="169"/>
      <c r="CF185" s="169"/>
      <c r="CG185" s="169"/>
      <c r="CH185" s="169"/>
      <c r="CI185" s="169"/>
      <c r="CJ185" s="169"/>
      <c r="CK185" s="169"/>
      <c r="CL185" s="169"/>
      <c r="CM185" s="169"/>
      <c r="CN185" s="169"/>
      <c r="CO185" s="169"/>
      <c r="CP185" s="169"/>
      <c r="CQ185" s="169"/>
      <c r="CR185" s="169"/>
      <c r="CS185" s="169"/>
      <c r="CT185" s="169"/>
      <c r="CU185" s="169"/>
      <c r="CV185" s="169"/>
      <c r="CW185" s="169"/>
      <c r="CX185" s="169"/>
      <c r="CY185" s="169"/>
      <c r="CZ185" s="169"/>
      <c r="DA185" s="169"/>
      <c r="DB185" s="169"/>
      <c r="DC185" s="169"/>
      <c r="DD185" s="169"/>
      <c r="DE185" s="169"/>
      <c r="DF185" s="169"/>
      <c r="DG185" s="169"/>
      <c r="DH185" s="169"/>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169"/>
      <c r="EJ185" s="169"/>
      <c r="EK185" s="169"/>
      <c r="EL185" s="169"/>
      <c r="EM185" s="169"/>
      <c r="EN185" s="169"/>
      <c r="EO185" s="169"/>
      <c r="EP185" s="169"/>
      <c r="EQ185" s="169"/>
      <c r="ER185" s="169"/>
      <c r="ES185" s="169"/>
      <c r="ET185" s="169"/>
      <c r="EU185" s="169"/>
      <c r="EV185" s="169"/>
      <c r="EW185" s="169"/>
      <c r="EX185" s="169"/>
      <c r="EY185" s="169"/>
      <c r="EZ185" s="169"/>
      <c r="FA185" s="169"/>
      <c r="FB185" s="169"/>
      <c r="FC185" s="169"/>
      <c r="FD185" s="169"/>
      <c r="FE185" s="169"/>
      <c r="FF185" s="169"/>
      <c r="FG185" s="169"/>
      <c r="FH185" s="169"/>
      <c r="FI185" s="169"/>
      <c r="FJ185" s="169"/>
      <c r="FK185" s="169"/>
      <c r="FL185" s="169"/>
      <c r="FM185" s="169"/>
      <c r="FN185" s="169"/>
      <c r="FO185" s="169"/>
      <c r="FP185" s="169"/>
      <c r="FQ185" s="169"/>
      <c r="FR185" s="169"/>
      <c r="FS185" s="169"/>
      <c r="FT185" s="169"/>
      <c r="FU185" s="169"/>
      <c r="FV185" s="169"/>
      <c r="FW185" s="169"/>
      <c r="FX185" s="169"/>
      <c r="FY185" s="169"/>
      <c r="FZ185" s="169"/>
      <c r="GA185" s="169"/>
      <c r="GB185" s="169"/>
      <c r="GC185" s="169"/>
      <c r="GD185" s="169"/>
      <c r="GE185" s="169"/>
      <c r="GF185" s="169"/>
      <c r="GG185" s="169"/>
      <c r="GH185" s="169"/>
      <c r="GI185" s="169"/>
      <c r="GJ185" s="169"/>
      <c r="GK185" s="169"/>
      <c r="GL185" s="169"/>
      <c r="GM185" s="169"/>
      <c r="GN185" s="169"/>
      <c r="GO185" s="169"/>
      <c r="GP185" s="169"/>
      <c r="GQ185" s="169"/>
      <c r="GR185" s="169"/>
      <c r="GS185" s="169"/>
      <c r="GT185" s="169"/>
      <c r="GU185" s="169"/>
      <c r="GV185" s="169"/>
      <c r="GW185" s="169"/>
      <c r="GX185" s="169"/>
      <c r="GY185" s="169"/>
      <c r="GZ185" s="169"/>
      <c r="HA185" s="169"/>
      <c r="HB185" s="169"/>
      <c r="HC185" s="169"/>
      <c r="HD185" s="169"/>
      <c r="HE185" s="169"/>
      <c r="HF185" s="169"/>
      <c r="HG185" s="169"/>
      <c r="HH185" s="169"/>
      <c r="HI185" s="169"/>
      <c r="HJ185" s="169"/>
      <c r="HK185" s="169"/>
      <c r="HL185" s="169"/>
      <c r="HM185" s="169"/>
      <c r="HN185" s="169"/>
      <c r="HO185" s="169"/>
      <c r="HP185" s="169"/>
      <c r="HQ185" s="169"/>
      <c r="HR185" s="169"/>
      <c r="HS185" s="169"/>
      <c r="HT185" s="169"/>
      <c r="HU185" s="169"/>
      <c r="HV185" s="169"/>
      <c r="HW185" s="169"/>
      <c r="HX185" s="169"/>
      <c r="HY185" s="169"/>
      <c r="HZ185" s="169"/>
      <c r="IA185" s="169"/>
      <c r="IB185" s="169"/>
      <c r="IC185" s="169"/>
      <c r="ID185" s="169"/>
      <c r="IE185" s="169"/>
      <c r="IF185" s="169"/>
      <c r="IG185" s="169"/>
      <c r="IH185" s="169"/>
      <c r="II185" s="169"/>
      <c r="IJ185" s="169"/>
      <c r="IK185" s="169"/>
      <c r="IL185" s="169"/>
      <c r="IM185" s="169"/>
      <c r="IN185" s="169"/>
      <c r="IO185" s="169"/>
      <c r="IP185" s="169"/>
      <c r="IQ185" s="169"/>
      <c r="IR185" s="169"/>
      <c r="IS185" s="169"/>
      <c r="IT185" s="169"/>
      <c r="IU185" s="169"/>
      <c r="IV185" s="169"/>
    </row>
    <row r="186" spans="1:256" s="9" customFormat="1" ht="21.6" x14ac:dyDescent="0.3">
      <c r="A186" s="229" t="s">
        <v>656</v>
      </c>
      <c r="B186" s="229" t="s">
        <v>5</v>
      </c>
      <c r="C186" s="229" t="s">
        <v>145</v>
      </c>
      <c r="D186" s="229" t="s">
        <v>153</v>
      </c>
      <c r="E186" s="229" t="s">
        <v>620</v>
      </c>
      <c r="F186" s="229" t="s">
        <v>455</v>
      </c>
      <c r="G186" s="230">
        <v>2661891</v>
      </c>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c r="BI186" s="169"/>
      <c r="BJ186" s="169"/>
      <c r="BK186" s="169"/>
      <c r="BL186" s="169"/>
      <c r="BM186" s="169"/>
      <c r="BN186" s="169"/>
      <c r="BO186" s="169"/>
      <c r="BP186" s="169"/>
      <c r="BQ186" s="169"/>
      <c r="BR186" s="169"/>
      <c r="BS186" s="169"/>
      <c r="BT186" s="169"/>
      <c r="BU186" s="169"/>
      <c r="BV186" s="169"/>
      <c r="BW186" s="169"/>
      <c r="BX186" s="169"/>
      <c r="BY186" s="169"/>
      <c r="BZ186" s="169"/>
      <c r="CA186" s="169"/>
      <c r="CB186" s="169"/>
      <c r="CC186" s="169"/>
      <c r="CD186" s="169"/>
      <c r="CE186" s="169"/>
      <c r="CF186" s="169"/>
      <c r="CG186" s="169"/>
      <c r="CH186" s="169"/>
      <c r="CI186" s="169"/>
      <c r="CJ186" s="169"/>
      <c r="CK186" s="169"/>
      <c r="CL186" s="169"/>
      <c r="CM186" s="169"/>
      <c r="CN186" s="169"/>
      <c r="CO186" s="169"/>
      <c r="CP186" s="169"/>
      <c r="CQ186" s="169"/>
      <c r="CR186" s="169"/>
      <c r="CS186" s="169"/>
      <c r="CT186" s="169"/>
      <c r="CU186" s="169"/>
      <c r="CV186" s="169"/>
      <c r="CW186" s="169"/>
      <c r="CX186" s="169"/>
      <c r="CY186" s="169"/>
      <c r="CZ186" s="169"/>
      <c r="DA186" s="169"/>
      <c r="DB186" s="169"/>
      <c r="DC186" s="169"/>
      <c r="DD186" s="169"/>
      <c r="DE186" s="169"/>
      <c r="DF186" s="169"/>
      <c r="DG186" s="169"/>
      <c r="DH186" s="169"/>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169"/>
      <c r="EJ186" s="169"/>
      <c r="EK186" s="169"/>
      <c r="EL186" s="169"/>
      <c r="EM186" s="169"/>
      <c r="EN186" s="169"/>
      <c r="EO186" s="169"/>
      <c r="EP186" s="169"/>
      <c r="EQ186" s="169"/>
      <c r="ER186" s="169"/>
      <c r="ES186" s="169"/>
      <c r="ET186" s="169"/>
      <c r="EU186" s="169"/>
      <c r="EV186" s="169"/>
      <c r="EW186" s="169"/>
      <c r="EX186" s="169"/>
      <c r="EY186" s="169"/>
      <c r="EZ186" s="169"/>
      <c r="FA186" s="169"/>
      <c r="FB186" s="169"/>
      <c r="FC186" s="169"/>
      <c r="FD186" s="169"/>
      <c r="FE186" s="169"/>
      <c r="FF186" s="169"/>
      <c r="FG186" s="169"/>
      <c r="FH186" s="169"/>
      <c r="FI186" s="169"/>
      <c r="FJ186" s="169"/>
      <c r="FK186" s="169"/>
      <c r="FL186" s="169"/>
      <c r="FM186" s="169"/>
      <c r="FN186" s="169"/>
      <c r="FO186" s="169"/>
      <c r="FP186" s="169"/>
      <c r="FQ186" s="169"/>
      <c r="FR186" s="169"/>
      <c r="FS186" s="169"/>
      <c r="FT186" s="169"/>
      <c r="FU186" s="169"/>
      <c r="FV186" s="169"/>
      <c r="FW186" s="169"/>
      <c r="FX186" s="169"/>
      <c r="FY186" s="169"/>
      <c r="FZ186" s="169"/>
      <c r="GA186" s="169"/>
      <c r="GB186" s="169"/>
      <c r="GC186" s="169"/>
      <c r="GD186" s="169"/>
      <c r="GE186" s="169"/>
      <c r="GF186" s="169"/>
      <c r="GG186" s="169"/>
      <c r="GH186" s="169"/>
      <c r="GI186" s="169"/>
      <c r="GJ186" s="169"/>
      <c r="GK186" s="169"/>
      <c r="GL186" s="169"/>
      <c r="GM186" s="169"/>
      <c r="GN186" s="169"/>
      <c r="GO186" s="169"/>
      <c r="GP186" s="169"/>
      <c r="GQ186" s="169"/>
      <c r="GR186" s="169"/>
      <c r="GS186" s="169"/>
      <c r="GT186" s="169"/>
      <c r="GU186" s="169"/>
      <c r="GV186" s="169"/>
      <c r="GW186" s="169"/>
      <c r="GX186" s="169"/>
      <c r="GY186" s="169"/>
      <c r="GZ186" s="169"/>
      <c r="HA186" s="169"/>
      <c r="HB186" s="169"/>
      <c r="HC186" s="169"/>
      <c r="HD186" s="169"/>
      <c r="HE186" s="169"/>
      <c r="HF186" s="169"/>
      <c r="HG186" s="169"/>
      <c r="HH186" s="169"/>
      <c r="HI186" s="169"/>
      <c r="HJ186" s="169"/>
      <c r="HK186" s="169"/>
      <c r="HL186" s="169"/>
      <c r="HM186" s="169"/>
      <c r="HN186" s="169"/>
      <c r="HO186" s="169"/>
      <c r="HP186" s="169"/>
      <c r="HQ186" s="169"/>
      <c r="HR186" s="169"/>
      <c r="HS186" s="169"/>
      <c r="HT186" s="169"/>
      <c r="HU186" s="169"/>
      <c r="HV186" s="169"/>
      <c r="HW186" s="169"/>
      <c r="HX186" s="169"/>
      <c r="HY186" s="169"/>
      <c r="HZ186" s="169"/>
      <c r="IA186" s="169"/>
      <c r="IB186" s="169"/>
      <c r="IC186" s="169"/>
      <c r="ID186" s="169"/>
      <c r="IE186" s="169"/>
      <c r="IF186" s="169"/>
      <c r="IG186" s="169"/>
      <c r="IH186" s="169"/>
      <c r="II186" s="169"/>
      <c r="IJ186" s="169"/>
      <c r="IK186" s="169"/>
      <c r="IL186" s="169"/>
      <c r="IM186" s="169"/>
      <c r="IN186" s="169"/>
      <c r="IO186" s="169"/>
      <c r="IP186" s="169"/>
      <c r="IQ186" s="169"/>
      <c r="IR186" s="169"/>
      <c r="IS186" s="169"/>
      <c r="IT186" s="169"/>
      <c r="IU186" s="169"/>
      <c r="IV186" s="169"/>
    </row>
    <row r="187" spans="1:256" s="9" customFormat="1" ht="21.6" x14ac:dyDescent="0.3">
      <c r="A187" s="229" t="s">
        <v>657</v>
      </c>
      <c r="B187" s="229" t="s">
        <v>5</v>
      </c>
      <c r="C187" s="229" t="s">
        <v>145</v>
      </c>
      <c r="D187" s="229" t="s">
        <v>153</v>
      </c>
      <c r="E187" s="229" t="s">
        <v>620</v>
      </c>
      <c r="F187" s="229" t="s">
        <v>455</v>
      </c>
      <c r="G187" s="230">
        <v>1224880</v>
      </c>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c r="BI187" s="169"/>
      <c r="BJ187" s="169"/>
      <c r="BK187" s="169"/>
      <c r="BL187" s="169"/>
      <c r="BM187" s="169"/>
      <c r="BN187" s="169"/>
      <c r="BO187" s="169"/>
      <c r="BP187" s="169"/>
      <c r="BQ187" s="169"/>
      <c r="BR187" s="169"/>
      <c r="BS187" s="169"/>
      <c r="BT187" s="169"/>
      <c r="BU187" s="169"/>
      <c r="BV187" s="169"/>
      <c r="BW187" s="169"/>
      <c r="BX187" s="169"/>
      <c r="BY187" s="169"/>
      <c r="BZ187" s="169"/>
      <c r="CA187" s="169"/>
      <c r="CB187" s="169"/>
      <c r="CC187" s="169"/>
      <c r="CD187" s="169"/>
      <c r="CE187" s="169"/>
      <c r="CF187" s="169"/>
      <c r="CG187" s="169"/>
      <c r="CH187" s="169"/>
      <c r="CI187" s="169"/>
      <c r="CJ187" s="169"/>
      <c r="CK187" s="169"/>
      <c r="CL187" s="169"/>
      <c r="CM187" s="169"/>
      <c r="CN187" s="169"/>
      <c r="CO187" s="169"/>
      <c r="CP187" s="169"/>
      <c r="CQ187" s="169"/>
      <c r="CR187" s="169"/>
      <c r="CS187" s="169"/>
      <c r="CT187" s="169"/>
      <c r="CU187" s="169"/>
      <c r="CV187" s="169"/>
      <c r="CW187" s="169"/>
      <c r="CX187" s="169"/>
      <c r="CY187" s="169"/>
      <c r="CZ187" s="169"/>
      <c r="DA187" s="169"/>
      <c r="DB187" s="169"/>
      <c r="DC187" s="169"/>
      <c r="DD187" s="169"/>
      <c r="DE187" s="169"/>
      <c r="DF187" s="169"/>
      <c r="DG187" s="169"/>
      <c r="DH187" s="169"/>
      <c r="DI187" s="169"/>
      <c r="DJ187" s="169"/>
      <c r="DK187" s="169"/>
      <c r="DL187" s="169"/>
      <c r="DM187" s="169"/>
      <c r="DN187" s="169"/>
      <c r="DO187" s="169"/>
      <c r="DP187" s="169"/>
      <c r="DQ187" s="169"/>
      <c r="DR187" s="169"/>
      <c r="DS187" s="169"/>
      <c r="DT187" s="169"/>
      <c r="DU187" s="169"/>
      <c r="DV187" s="169"/>
      <c r="DW187" s="169"/>
      <c r="DX187" s="169"/>
      <c r="DY187" s="169"/>
      <c r="DZ187" s="169"/>
      <c r="EA187" s="169"/>
      <c r="EB187" s="169"/>
      <c r="EC187" s="169"/>
      <c r="ED187" s="169"/>
      <c r="EE187" s="169"/>
      <c r="EF187" s="169"/>
      <c r="EG187" s="169"/>
      <c r="EH187" s="169"/>
      <c r="EI187" s="169"/>
      <c r="EJ187" s="169"/>
      <c r="EK187" s="169"/>
      <c r="EL187" s="169"/>
      <c r="EM187" s="169"/>
      <c r="EN187" s="169"/>
      <c r="EO187" s="169"/>
      <c r="EP187" s="169"/>
      <c r="EQ187" s="169"/>
      <c r="ER187" s="169"/>
      <c r="ES187" s="169"/>
      <c r="ET187" s="169"/>
      <c r="EU187" s="169"/>
      <c r="EV187" s="169"/>
      <c r="EW187" s="169"/>
      <c r="EX187" s="169"/>
      <c r="EY187" s="169"/>
      <c r="EZ187" s="169"/>
      <c r="FA187" s="169"/>
      <c r="FB187" s="169"/>
      <c r="FC187" s="169"/>
      <c r="FD187" s="169"/>
      <c r="FE187" s="169"/>
      <c r="FF187" s="169"/>
      <c r="FG187" s="169"/>
      <c r="FH187" s="169"/>
      <c r="FI187" s="169"/>
      <c r="FJ187" s="169"/>
      <c r="FK187" s="169"/>
      <c r="FL187" s="169"/>
      <c r="FM187" s="169"/>
      <c r="FN187" s="169"/>
      <c r="FO187" s="169"/>
      <c r="FP187" s="169"/>
      <c r="FQ187" s="169"/>
      <c r="FR187" s="169"/>
      <c r="FS187" s="169"/>
      <c r="FT187" s="169"/>
      <c r="FU187" s="169"/>
      <c r="FV187" s="169"/>
      <c r="FW187" s="169"/>
      <c r="FX187" s="169"/>
      <c r="FY187" s="169"/>
      <c r="FZ187" s="169"/>
      <c r="GA187" s="169"/>
      <c r="GB187" s="169"/>
      <c r="GC187" s="169"/>
      <c r="GD187" s="169"/>
      <c r="GE187" s="169"/>
      <c r="GF187" s="169"/>
      <c r="GG187" s="169"/>
      <c r="GH187" s="169"/>
      <c r="GI187" s="169"/>
      <c r="GJ187" s="169"/>
      <c r="GK187" s="169"/>
      <c r="GL187" s="169"/>
      <c r="GM187" s="169"/>
      <c r="GN187" s="169"/>
      <c r="GO187" s="169"/>
      <c r="GP187" s="169"/>
      <c r="GQ187" s="169"/>
      <c r="GR187" s="169"/>
      <c r="GS187" s="169"/>
      <c r="GT187" s="169"/>
      <c r="GU187" s="169"/>
      <c r="GV187" s="169"/>
      <c r="GW187" s="169"/>
      <c r="GX187" s="169"/>
      <c r="GY187" s="169"/>
      <c r="GZ187" s="169"/>
      <c r="HA187" s="169"/>
      <c r="HB187" s="169"/>
      <c r="HC187" s="169"/>
      <c r="HD187" s="169"/>
      <c r="HE187" s="169"/>
      <c r="HF187" s="169"/>
      <c r="HG187" s="169"/>
      <c r="HH187" s="169"/>
      <c r="HI187" s="169"/>
      <c r="HJ187" s="169"/>
      <c r="HK187" s="169"/>
      <c r="HL187" s="169"/>
      <c r="HM187" s="169"/>
      <c r="HN187" s="169"/>
      <c r="HO187" s="169"/>
      <c r="HP187" s="169"/>
      <c r="HQ187" s="169"/>
      <c r="HR187" s="169"/>
      <c r="HS187" s="169"/>
      <c r="HT187" s="169"/>
      <c r="HU187" s="169"/>
      <c r="HV187" s="169"/>
      <c r="HW187" s="169"/>
      <c r="HX187" s="169"/>
      <c r="HY187" s="169"/>
      <c r="HZ187" s="169"/>
      <c r="IA187" s="169"/>
      <c r="IB187" s="169"/>
      <c r="IC187" s="169"/>
      <c r="ID187" s="169"/>
      <c r="IE187" s="169"/>
      <c r="IF187" s="169"/>
      <c r="IG187" s="169"/>
      <c r="IH187" s="169"/>
      <c r="II187" s="169"/>
      <c r="IJ187" s="169"/>
      <c r="IK187" s="169"/>
      <c r="IL187" s="169"/>
      <c r="IM187" s="169"/>
      <c r="IN187" s="169"/>
      <c r="IO187" s="169"/>
      <c r="IP187" s="169"/>
      <c r="IQ187" s="169"/>
      <c r="IR187" s="169"/>
      <c r="IS187" s="169"/>
      <c r="IT187" s="169"/>
      <c r="IU187" s="169"/>
      <c r="IV187" s="169"/>
    </row>
    <row r="188" spans="1:256" s="9" customFormat="1" ht="21.6" x14ac:dyDescent="0.3">
      <c r="A188" s="229" t="s">
        <v>658</v>
      </c>
      <c r="B188" s="229" t="s">
        <v>5</v>
      </c>
      <c r="C188" s="229" t="s">
        <v>145</v>
      </c>
      <c r="D188" s="229" t="s">
        <v>153</v>
      </c>
      <c r="E188" s="229" t="s">
        <v>620</v>
      </c>
      <c r="F188" s="229" t="s">
        <v>455</v>
      </c>
      <c r="G188" s="230">
        <v>517654</v>
      </c>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69"/>
      <c r="BO188" s="169"/>
      <c r="BP188" s="169"/>
      <c r="BQ188" s="169"/>
      <c r="BR188" s="169"/>
      <c r="BS188" s="169"/>
      <c r="BT188" s="169"/>
      <c r="BU188" s="169"/>
      <c r="BV188" s="169"/>
      <c r="BW188" s="169"/>
      <c r="BX188" s="169"/>
      <c r="BY188" s="169"/>
      <c r="BZ188" s="169"/>
      <c r="CA188" s="169"/>
      <c r="CB188" s="169"/>
      <c r="CC188" s="169"/>
      <c r="CD188" s="169"/>
      <c r="CE188" s="169"/>
      <c r="CF188" s="169"/>
      <c r="CG188" s="169"/>
      <c r="CH188" s="169"/>
      <c r="CI188" s="169"/>
      <c r="CJ188" s="169"/>
      <c r="CK188" s="169"/>
      <c r="CL188" s="169"/>
      <c r="CM188" s="169"/>
      <c r="CN188" s="169"/>
      <c r="CO188" s="169"/>
      <c r="CP188" s="169"/>
      <c r="CQ188" s="169"/>
      <c r="CR188" s="169"/>
      <c r="CS188" s="169"/>
      <c r="CT188" s="169"/>
      <c r="CU188" s="169"/>
      <c r="CV188" s="169"/>
      <c r="CW188" s="169"/>
      <c r="CX188" s="169"/>
      <c r="CY188" s="169"/>
      <c r="CZ188" s="169"/>
      <c r="DA188" s="169"/>
      <c r="DB188" s="169"/>
      <c r="DC188" s="169"/>
      <c r="DD188" s="169"/>
      <c r="DE188" s="169"/>
      <c r="DF188" s="169"/>
      <c r="DG188" s="169"/>
      <c r="DH188" s="169"/>
      <c r="DI188" s="169"/>
      <c r="DJ188" s="169"/>
      <c r="DK188" s="169"/>
      <c r="DL188" s="169"/>
      <c r="DM188" s="169"/>
      <c r="DN188" s="169"/>
      <c r="DO188" s="169"/>
      <c r="DP188" s="169"/>
      <c r="DQ188" s="169"/>
      <c r="DR188" s="169"/>
      <c r="DS188" s="169"/>
      <c r="DT188" s="169"/>
      <c r="DU188" s="169"/>
      <c r="DV188" s="169"/>
      <c r="DW188" s="169"/>
      <c r="DX188" s="169"/>
      <c r="DY188" s="169"/>
      <c r="DZ188" s="169"/>
      <c r="EA188" s="169"/>
      <c r="EB188" s="169"/>
      <c r="EC188" s="169"/>
      <c r="ED188" s="169"/>
      <c r="EE188" s="169"/>
      <c r="EF188" s="169"/>
      <c r="EG188" s="169"/>
      <c r="EH188" s="169"/>
      <c r="EI188" s="169"/>
      <c r="EJ188" s="169"/>
      <c r="EK188" s="169"/>
      <c r="EL188" s="169"/>
      <c r="EM188" s="169"/>
      <c r="EN188" s="169"/>
      <c r="EO188" s="169"/>
      <c r="EP188" s="169"/>
      <c r="EQ188" s="169"/>
      <c r="ER188" s="169"/>
      <c r="ES188" s="169"/>
      <c r="ET188" s="169"/>
      <c r="EU188" s="169"/>
      <c r="EV188" s="169"/>
      <c r="EW188" s="169"/>
      <c r="EX188" s="169"/>
      <c r="EY188" s="169"/>
      <c r="EZ188" s="169"/>
      <c r="FA188" s="169"/>
      <c r="FB188" s="169"/>
      <c r="FC188" s="169"/>
      <c r="FD188" s="169"/>
      <c r="FE188" s="169"/>
      <c r="FF188" s="169"/>
      <c r="FG188" s="169"/>
      <c r="FH188" s="169"/>
      <c r="FI188" s="169"/>
      <c r="FJ188" s="169"/>
      <c r="FK188" s="169"/>
      <c r="FL188" s="169"/>
      <c r="FM188" s="169"/>
      <c r="FN188" s="169"/>
      <c r="FO188" s="169"/>
      <c r="FP188" s="169"/>
      <c r="FQ188" s="169"/>
      <c r="FR188" s="169"/>
      <c r="FS188" s="169"/>
      <c r="FT188" s="169"/>
      <c r="FU188" s="169"/>
      <c r="FV188" s="169"/>
      <c r="FW188" s="169"/>
      <c r="FX188" s="169"/>
      <c r="FY188" s="169"/>
      <c r="FZ188" s="169"/>
      <c r="GA188" s="169"/>
      <c r="GB188" s="169"/>
      <c r="GC188" s="169"/>
      <c r="GD188" s="169"/>
      <c r="GE188" s="169"/>
      <c r="GF188" s="169"/>
      <c r="GG188" s="169"/>
      <c r="GH188" s="169"/>
      <c r="GI188" s="169"/>
      <c r="GJ188" s="169"/>
      <c r="GK188" s="169"/>
      <c r="GL188" s="169"/>
      <c r="GM188" s="169"/>
      <c r="GN188" s="169"/>
      <c r="GO188" s="169"/>
      <c r="GP188" s="169"/>
      <c r="GQ188" s="169"/>
      <c r="GR188" s="169"/>
      <c r="GS188" s="169"/>
      <c r="GT188" s="169"/>
      <c r="GU188" s="169"/>
      <c r="GV188" s="169"/>
      <c r="GW188" s="169"/>
      <c r="GX188" s="169"/>
      <c r="GY188" s="169"/>
      <c r="GZ188" s="169"/>
      <c r="HA188" s="169"/>
      <c r="HB188" s="169"/>
      <c r="HC188" s="169"/>
      <c r="HD188" s="169"/>
      <c r="HE188" s="169"/>
      <c r="HF188" s="169"/>
      <c r="HG188" s="169"/>
      <c r="HH188" s="169"/>
      <c r="HI188" s="169"/>
      <c r="HJ188" s="169"/>
      <c r="HK188" s="169"/>
      <c r="HL188" s="169"/>
      <c r="HM188" s="169"/>
      <c r="HN188" s="169"/>
      <c r="HO188" s="169"/>
      <c r="HP188" s="169"/>
      <c r="HQ188" s="169"/>
      <c r="HR188" s="169"/>
      <c r="HS188" s="169"/>
      <c r="HT188" s="169"/>
      <c r="HU188" s="169"/>
      <c r="HV188" s="169"/>
      <c r="HW188" s="169"/>
      <c r="HX188" s="169"/>
      <c r="HY188" s="169"/>
      <c r="HZ188" s="169"/>
      <c r="IA188" s="169"/>
      <c r="IB188" s="169"/>
      <c r="IC188" s="169"/>
      <c r="ID188" s="169"/>
      <c r="IE188" s="169"/>
      <c r="IF188" s="169"/>
      <c r="IG188" s="169"/>
      <c r="IH188" s="169"/>
      <c r="II188" s="169"/>
      <c r="IJ188" s="169"/>
      <c r="IK188" s="169"/>
      <c r="IL188" s="169"/>
      <c r="IM188" s="169"/>
      <c r="IN188" s="169"/>
      <c r="IO188" s="169"/>
      <c r="IP188" s="169"/>
      <c r="IQ188" s="169"/>
      <c r="IR188" s="169"/>
      <c r="IS188" s="169"/>
      <c r="IT188" s="169"/>
      <c r="IU188" s="169"/>
      <c r="IV188" s="169"/>
    </row>
    <row r="189" spans="1:256" s="9" customFormat="1" ht="21.6" x14ac:dyDescent="0.3">
      <c r="A189" s="229" t="s">
        <v>659</v>
      </c>
      <c r="B189" s="229" t="s">
        <v>5</v>
      </c>
      <c r="C189" s="229" t="s">
        <v>145</v>
      </c>
      <c r="D189" s="229" t="s">
        <v>153</v>
      </c>
      <c r="E189" s="229" t="s">
        <v>620</v>
      </c>
      <c r="F189" s="229" t="s">
        <v>455</v>
      </c>
      <c r="G189" s="230">
        <v>72821</v>
      </c>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c r="BI189" s="169"/>
      <c r="BJ189" s="169"/>
      <c r="BK189" s="169"/>
      <c r="BL189" s="169"/>
      <c r="BM189" s="169"/>
      <c r="BN189" s="169"/>
      <c r="BO189" s="169"/>
      <c r="BP189" s="169"/>
      <c r="BQ189" s="169"/>
      <c r="BR189" s="169"/>
      <c r="BS189" s="169"/>
      <c r="BT189" s="169"/>
      <c r="BU189" s="169"/>
      <c r="BV189" s="169"/>
      <c r="BW189" s="169"/>
      <c r="BX189" s="169"/>
      <c r="BY189" s="169"/>
      <c r="BZ189" s="169"/>
      <c r="CA189" s="169"/>
      <c r="CB189" s="169"/>
      <c r="CC189" s="169"/>
      <c r="CD189" s="169"/>
      <c r="CE189" s="169"/>
      <c r="CF189" s="169"/>
      <c r="CG189" s="169"/>
      <c r="CH189" s="169"/>
      <c r="CI189" s="169"/>
      <c r="CJ189" s="169"/>
      <c r="CK189" s="169"/>
      <c r="CL189" s="169"/>
      <c r="CM189" s="169"/>
      <c r="CN189" s="169"/>
      <c r="CO189" s="169"/>
      <c r="CP189" s="169"/>
      <c r="CQ189" s="169"/>
      <c r="CR189" s="169"/>
      <c r="CS189" s="169"/>
      <c r="CT189" s="169"/>
      <c r="CU189" s="169"/>
      <c r="CV189" s="169"/>
      <c r="CW189" s="169"/>
      <c r="CX189" s="169"/>
      <c r="CY189" s="169"/>
      <c r="CZ189" s="169"/>
      <c r="DA189" s="169"/>
      <c r="DB189" s="169"/>
      <c r="DC189" s="169"/>
      <c r="DD189" s="169"/>
      <c r="DE189" s="169"/>
      <c r="DF189" s="169"/>
      <c r="DG189" s="169"/>
      <c r="DH189" s="169"/>
      <c r="DI189" s="169"/>
      <c r="DJ189" s="169"/>
      <c r="DK189" s="169"/>
      <c r="DL189" s="169"/>
      <c r="DM189" s="169"/>
      <c r="DN189" s="169"/>
      <c r="DO189" s="169"/>
      <c r="DP189" s="169"/>
      <c r="DQ189" s="169"/>
      <c r="DR189" s="169"/>
      <c r="DS189" s="169"/>
      <c r="DT189" s="169"/>
      <c r="DU189" s="169"/>
      <c r="DV189" s="169"/>
      <c r="DW189" s="169"/>
      <c r="DX189" s="169"/>
      <c r="DY189" s="169"/>
      <c r="DZ189" s="169"/>
      <c r="EA189" s="169"/>
      <c r="EB189" s="169"/>
      <c r="EC189" s="169"/>
      <c r="ED189" s="169"/>
      <c r="EE189" s="169"/>
      <c r="EF189" s="169"/>
      <c r="EG189" s="169"/>
      <c r="EH189" s="169"/>
      <c r="EI189" s="169"/>
      <c r="EJ189" s="169"/>
      <c r="EK189" s="169"/>
      <c r="EL189" s="169"/>
      <c r="EM189" s="169"/>
      <c r="EN189" s="169"/>
      <c r="EO189" s="169"/>
      <c r="EP189" s="169"/>
      <c r="EQ189" s="169"/>
      <c r="ER189" s="169"/>
      <c r="ES189" s="169"/>
      <c r="ET189" s="169"/>
      <c r="EU189" s="169"/>
      <c r="EV189" s="169"/>
      <c r="EW189" s="169"/>
      <c r="EX189" s="169"/>
      <c r="EY189" s="169"/>
      <c r="EZ189" s="169"/>
      <c r="FA189" s="169"/>
      <c r="FB189" s="169"/>
      <c r="FC189" s="169"/>
      <c r="FD189" s="169"/>
      <c r="FE189" s="169"/>
      <c r="FF189" s="169"/>
      <c r="FG189" s="169"/>
      <c r="FH189" s="169"/>
      <c r="FI189" s="169"/>
      <c r="FJ189" s="169"/>
      <c r="FK189" s="169"/>
      <c r="FL189" s="169"/>
      <c r="FM189" s="169"/>
      <c r="FN189" s="169"/>
      <c r="FO189" s="169"/>
      <c r="FP189" s="169"/>
      <c r="FQ189" s="169"/>
      <c r="FR189" s="169"/>
      <c r="FS189" s="169"/>
      <c r="FT189" s="169"/>
      <c r="FU189" s="169"/>
      <c r="FV189" s="169"/>
      <c r="FW189" s="169"/>
      <c r="FX189" s="169"/>
      <c r="FY189" s="169"/>
      <c r="FZ189" s="169"/>
      <c r="GA189" s="169"/>
      <c r="GB189" s="169"/>
      <c r="GC189" s="169"/>
      <c r="GD189" s="169"/>
      <c r="GE189" s="169"/>
      <c r="GF189" s="169"/>
      <c r="GG189" s="169"/>
      <c r="GH189" s="169"/>
      <c r="GI189" s="169"/>
      <c r="GJ189" s="169"/>
      <c r="GK189" s="169"/>
      <c r="GL189" s="169"/>
      <c r="GM189" s="169"/>
      <c r="GN189" s="169"/>
      <c r="GO189" s="169"/>
      <c r="GP189" s="169"/>
      <c r="GQ189" s="169"/>
      <c r="GR189" s="169"/>
      <c r="GS189" s="169"/>
      <c r="GT189" s="169"/>
      <c r="GU189" s="169"/>
      <c r="GV189" s="169"/>
      <c r="GW189" s="169"/>
      <c r="GX189" s="169"/>
      <c r="GY189" s="169"/>
      <c r="GZ189" s="169"/>
      <c r="HA189" s="169"/>
      <c r="HB189" s="169"/>
      <c r="HC189" s="169"/>
      <c r="HD189" s="169"/>
      <c r="HE189" s="169"/>
      <c r="HF189" s="169"/>
      <c r="HG189" s="169"/>
      <c r="HH189" s="169"/>
      <c r="HI189" s="169"/>
      <c r="HJ189" s="169"/>
      <c r="HK189" s="169"/>
      <c r="HL189" s="169"/>
      <c r="HM189" s="169"/>
      <c r="HN189" s="169"/>
      <c r="HO189" s="169"/>
      <c r="HP189" s="169"/>
      <c r="HQ189" s="169"/>
      <c r="HR189" s="169"/>
      <c r="HS189" s="169"/>
      <c r="HT189" s="169"/>
      <c r="HU189" s="169"/>
      <c r="HV189" s="169"/>
      <c r="HW189" s="169"/>
      <c r="HX189" s="169"/>
      <c r="HY189" s="169"/>
      <c r="HZ189" s="169"/>
      <c r="IA189" s="169"/>
      <c r="IB189" s="169"/>
      <c r="IC189" s="169"/>
      <c r="ID189" s="169"/>
      <c r="IE189" s="169"/>
      <c r="IF189" s="169"/>
      <c r="IG189" s="169"/>
      <c r="IH189" s="169"/>
      <c r="II189" s="169"/>
      <c r="IJ189" s="169"/>
      <c r="IK189" s="169"/>
      <c r="IL189" s="169"/>
      <c r="IM189" s="169"/>
      <c r="IN189" s="169"/>
      <c r="IO189" s="169"/>
      <c r="IP189" s="169"/>
      <c r="IQ189" s="169"/>
      <c r="IR189" s="169"/>
      <c r="IS189" s="169"/>
      <c r="IT189" s="169"/>
      <c r="IU189" s="169"/>
      <c r="IV189" s="169"/>
    </row>
    <row r="190" spans="1:256" s="9" customFormat="1" ht="21.6" x14ac:dyDescent="0.3">
      <c r="A190" s="229" t="s">
        <v>660</v>
      </c>
      <c r="B190" s="229" t="s">
        <v>5</v>
      </c>
      <c r="C190" s="229" t="s">
        <v>145</v>
      </c>
      <c r="D190" s="229" t="s">
        <v>153</v>
      </c>
      <c r="E190" s="229" t="s">
        <v>620</v>
      </c>
      <c r="F190" s="229" t="s">
        <v>455</v>
      </c>
      <c r="G190" s="230">
        <v>419746</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69"/>
      <c r="CQ190" s="169"/>
      <c r="CR190" s="169"/>
      <c r="CS190" s="169"/>
      <c r="CT190" s="169"/>
      <c r="CU190" s="169"/>
      <c r="CV190" s="169"/>
      <c r="CW190" s="169"/>
      <c r="CX190" s="169"/>
      <c r="CY190" s="169"/>
      <c r="CZ190" s="169"/>
      <c r="DA190" s="169"/>
      <c r="DB190" s="169"/>
      <c r="DC190" s="169"/>
      <c r="DD190" s="169"/>
      <c r="DE190" s="169"/>
      <c r="DF190" s="169"/>
      <c r="DG190" s="169"/>
      <c r="DH190" s="169"/>
      <c r="DI190" s="169"/>
      <c r="DJ190" s="169"/>
      <c r="DK190" s="169"/>
      <c r="DL190" s="169"/>
      <c r="DM190" s="169"/>
      <c r="DN190" s="169"/>
      <c r="DO190" s="169"/>
      <c r="DP190" s="169"/>
      <c r="DQ190" s="169"/>
      <c r="DR190" s="169"/>
      <c r="DS190" s="169"/>
      <c r="DT190" s="169"/>
      <c r="DU190" s="169"/>
      <c r="DV190" s="169"/>
      <c r="DW190" s="169"/>
      <c r="DX190" s="169"/>
      <c r="DY190" s="169"/>
      <c r="DZ190" s="169"/>
      <c r="EA190" s="169"/>
      <c r="EB190" s="169"/>
      <c r="EC190" s="169"/>
      <c r="ED190" s="169"/>
      <c r="EE190" s="169"/>
      <c r="EF190" s="169"/>
      <c r="EG190" s="169"/>
      <c r="EH190" s="169"/>
      <c r="EI190" s="169"/>
      <c r="EJ190" s="169"/>
      <c r="EK190" s="169"/>
      <c r="EL190" s="169"/>
      <c r="EM190" s="169"/>
      <c r="EN190" s="169"/>
      <c r="EO190" s="169"/>
      <c r="EP190" s="169"/>
      <c r="EQ190" s="169"/>
      <c r="ER190" s="169"/>
      <c r="ES190" s="169"/>
      <c r="ET190" s="169"/>
      <c r="EU190" s="169"/>
      <c r="EV190" s="169"/>
      <c r="EW190" s="169"/>
      <c r="EX190" s="169"/>
      <c r="EY190" s="169"/>
      <c r="EZ190" s="169"/>
      <c r="FA190" s="169"/>
      <c r="FB190" s="169"/>
      <c r="FC190" s="169"/>
      <c r="FD190" s="169"/>
      <c r="FE190" s="169"/>
      <c r="FF190" s="169"/>
      <c r="FG190" s="169"/>
      <c r="FH190" s="169"/>
      <c r="FI190" s="169"/>
      <c r="FJ190" s="169"/>
      <c r="FK190" s="169"/>
      <c r="FL190" s="169"/>
      <c r="FM190" s="169"/>
      <c r="FN190" s="169"/>
      <c r="FO190" s="169"/>
      <c r="FP190" s="169"/>
      <c r="FQ190" s="169"/>
      <c r="FR190" s="169"/>
      <c r="FS190" s="169"/>
      <c r="FT190" s="169"/>
      <c r="FU190" s="169"/>
      <c r="FV190" s="169"/>
      <c r="FW190" s="169"/>
      <c r="FX190" s="169"/>
      <c r="FY190" s="169"/>
      <c r="FZ190" s="169"/>
      <c r="GA190" s="169"/>
      <c r="GB190" s="169"/>
      <c r="GC190" s="169"/>
      <c r="GD190" s="169"/>
      <c r="GE190" s="169"/>
      <c r="GF190" s="169"/>
      <c r="GG190" s="169"/>
      <c r="GH190" s="169"/>
      <c r="GI190" s="169"/>
      <c r="GJ190" s="169"/>
      <c r="GK190" s="169"/>
      <c r="GL190" s="169"/>
      <c r="GM190" s="169"/>
      <c r="GN190" s="169"/>
      <c r="GO190" s="169"/>
      <c r="GP190" s="169"/>
      <c r="GQ190" s="169"/>
      <c r="GR190" s="169"/>
      <c r="GS190" s="169"/>
      <c r="GT190" s="169"/>
      <c r="GU190" s="169"/>
      <c r="GV190" s="169"/>
      <c r="GW190" s="169"/>
      <c r="GX190" s="169"/>
      <c r="GY190" s="169"/>
      <c r="GZ190" s="169"/>
      <c r="HA190" s="169"/>
      <c r="HB190" s="169"/>
      <c r="HC190" s="169"/>
      <c r="HD190" s="169"/>
      <c r="HE190" s="169"/>
      <c r="HF190" s="169"/>
      <c r="HG190" s="169"/>
      <c r="HH190" s="169"/>
      <c r="HI190" s="169"/>
      <c r="HJ190" s="169"/>
      <c r="HK190" s="169"/>
      <c r="HL190" s="169"/>
      <c r="HM190" s="169"/>
      <c r="HN190" s="169"/>
      <c r="HO190" s="169"/>
      <c r="HP190" s="169"/>
      <c r="HQ190" s="169"/>
      <c r="HR190" s="169"/>
      <c r="HS190" s="169"/>
      <c r="HT190" s="169"/>
      <c r="HU190" s="169"/>
      <c r="HV190" s="169"/>
      <c r="HW190" s="169"/>
      <c r="HX190" s="169"/>
      <c r="HY190" s="169"/>
      <c r="HZ190" s="169"/>
      <c r="IA190" s="169"/>
      <c r="IB190" s="169"/>
      <c r="IC190" s="169"/>
      <c r="ID190" s="169"/>
      <c r="IE190" s="169"/>
      <c r="IF190" s="169"/>
      <c r="IG190" s="169"/>
      <c r="IH190" s="169"/>
      <c r="II190" s="169"/>
      <c r="IJ190" s="169"/>
      <c r="IK190" s="169"/>
      <c r="IL190" s="169"/>
      <c r="IM190" s="169"/>
      <c r="IN190" s="169"/>
      <c r="IO190" s="169"/>
      <c r="IP190" s="169"/>
      <c r="IQ190" s="169"/>
      <c r="IR190" s="169"/>
      <c r="IS190" s="169"/>
      <c r="IT190" s="169"/>
      <c r="IU190" s="169"/>
      <c r="IV190" s="169"/>
    </row>
    <row r="191" spans="1:256" s="9" customFormat="1" ht="21.6" x14ac:dyDescent="0.3">
      <c r="A191" s="229" t="s">
        <v>661</v>
      </c>
      <c r="B191" s="229" t="s">
        <v>5</v>
      </c>
      <c r="C191" s="229" t="s">
        <v>145</v>
      </c>
      <c r="D191" s="229" t="s">
        <v>153</v>
      </c>
      <c r="E191" s="229" t="s">
        <v>620</v>
      </c>
      <c r="F191" s="229" t="s">
        <v>455</v>
      </c>
      <c r="G191" s="230">
        <v>431610</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c r="DP191" s="169"/>
      <c r="DQ191" s="169"/>
      <c r="DR191" s="169"/>
      <c r="DS191" s="169"/>
      <c r="DT191" s="169"/>
      <c r="DU191" s="169"/>
      <c r="DV191" s="169"/>
      <c r="DW191" s="169"/>
      <c r="DX191" s="169"/>
      <c r="DY191" s="169"/>
      <c r="DZ191" s="169"/>
      <c r="EA191" s="169"/>
      <c r="EB191" s="169"/>
      <c r="EC191" s="169"/>
      <c r="ED191" s="169"/>
      <c r="EE191" s="169"/>
      <c r="EF191" s="169"/>
      <c r="EG191" s="169"/>
      <c r="EH191" s="169"/>
      <c r="EI191" s="169"/>
      <c r="EJ191" s="169"/>
      <c r="EK191" s="169"/>
      <c r="EL191" s="169"/>
      <c r="EM191" s="169"/>
      <c r="EN191" s="169"/>
      <c r="EO191" s="169"/>
      <c r="EP191" s="169"/>
      <c r="EQ191" s="169"/>
      <c r="ER191" s="169"/>
      <c r="ES191" s="169"/>
      <c r="ET191" s="169"/>
      <c r="EU191" s="169"/>
      <c r="EV191" s="169"/>
      <c r="EW191" s="169"/>
      <c r="EX191" s="169"/>
      <c r="EY191" s="169"/>
      <c r="EZ191" s="169"/>
      <c r="FA191" s="169"/>
      <c r="FB191" s="169"/>
      <c r="FC191" s="169"/>
      <c r="FD191" s="169"/>
      <c r="FE191" s="169"/>
      <c r="FF191" s="169"/>
      <c r="FG191" s="169"/>
      <c r="FH191" s="169"/>
      <c r="FI191" s="169"/>
      <c r="FJ191" s="169"/>
      <c r="FK191" s="169"/>
      <c r="FL191" s="169"/>
      <c r="FM191" s="169"/>
      <c r="FN191" s="169"/>
      <c r="FO191" s="169"/>
      <c r="FP191" s="169"/>
      <c r="FQ191" s="169"/>
      <c r="FR191" s="169"/>
      <c r="FS191" s="169"/>
      <c r="FT191" s="169"/>
      <c r="FU191" s="169"/>
      <c r="FV191" s="169"/>
      <c r="FW191" s="169"/>
      <c r="FX191" s="169"/>
      <c r="FY191" s="169"/>
      <c r="FZ191" s="169"/>
      <c r="GA191" s="169"/>
      <c r="GB191" s="169"/>
      <c r="GC191" s="169"/>
      <c r="GD191" s="169"/>
      <c r="GE191" s="169"/>
      <c r="GF191" s="169"/>
      <c r="GG191" s="169"/>
      <c r="GH191" s="169"/>
      <c r="GI191" s="169"/>
      <c r="GJ191" s="169"/>
      <c r="GK191" s="169"/>
      <c r="GL191" s="169"/>
      <c r="GM191" s="169"/>
      <c r="GN191" s="169"/>
      <c r="GO191" s="169"/>
      <c r="GP191" s="169"/>
      <c r="GQ191" s="169"/>
      <c r="GR191" s="169"/>
      <c r="GS191" s="169"/>
      <c r="GT191" s="169"/>
      <c r="GU191" s="169"/>
      <c r="GV191" s="169"/>
      <c r="GW191" s="169"/>
      <c r="GX191" s="169"/>
      <c r="GY191" s="169"/>
      <c r="GZ191" s="169"/>
      <c r="HA191" s="169"/>
      <c r="HB191" s="169"/>
      <c r="HC191" s="169"/>
      <c r="HD191" s="169"/>
      <c r="HE191" s="169"/>
      <c r="HF191" s="169"/>
      <c r="HG191" s="169"/>
      <c r="HH191" s="169"/>
      <c r="HI191" s="169"/>
      <c r="HJ191" s="169"/>
      <c r="HK191" s="169"/>
      <c r="HL191" s="169"/>
      <c r="HM191" s="169"/>
      <c r="HN191" s="169"/>
      <c r="HO191" s="169"/>
      <c r="HP191" s="169"/>
      <c r="HQ191" s="169"/>
      <c r="HR191" s="169"/>
      <c r="HS191" s="169"/>
      <c r="HT191" s="169"/>
      <c r="HU191" s="169"/>
      <c r="HV191" s="169"/>
      <c r="HW191" s="169"/>
      <c r="HX191" s="169"/>
      <c r="HY191" s="169"/>
      <c r="HZ191" s="169"/>
      <c r="IA191" s="169"/>
      <c r="IB191" s="169"/>
      <c r="IC191" s="169"/>
      <c r="ID191" s="169"/>
      <c r="IE191" s="169"/>
      <c r="IF191" s="169"/>
      <c r="IG191" s="169"/>
      <c r="IH191" s="169"/>
      <c r="II191" s="169"/>
      <c r="IJ191" s="169"/>
      <c r="IK191" s="169"/>
      <c r="IL191" s="169"/>
      <c r="IM191" s="169"/>
      <c r="IN191" s="169"/>
      <c r="IO191" s="169"/>
      <c r="IP191" s="169"/>
      <c r="IQ191" s="169"/>
      <c r="IR191" s="169"/>
      <c r="IS191" s="169"/>
      <c r="IT191" s="169"/>
      <c r="IU191" s="169"/>
      <c r="IV191" s="169"/>
    </row>
    <row r="192" spans="1:256" s="9" customFormat="1" ht="21.6" x14ac:dyDescent="0.3">
      <c r="A192" s="229" t="s">
        <v>662</v>
      </c>
      <c r="B192" s="229" t="s">
        <v>5</v>
      </c>
      <c r="C192" s="229" t="s">
        <v>145</v>
      </c>
      <c r="D192" s="229" t="s">
        <v>153</v>
      </c>
      <c r="E192" s="229" t="s">
        <v>663</v>
      </c>
      <c r="F192" s="229" t="s">
        <v>664</v>
      </c>
      <c r="G192" s="230">
        <v>334088</v>
      </c>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169"/>
      <c r="CU192" s="169"/>
      <c r="CV192" s="169"/>
      <c r="CW192" s="169"/>
      <c r="CX192" s="169"/>
      <c r="CY192" s="169"/>
      <c r="CZ192" s="169"/>
      <c r="DA192" s="169"/>
      <c r="DB192" s="169"/>
      <c r="DC192" s="169"/>
      <c r="DD192" s="169"/>
      <c r="DE192" s="169"/>
      <c r="DF192" s="169"/>
      <c r="DG192" s="169"/>
      <c r="DH192" s="169"/>
      <c r="DI192" s="169"/>
      <c r="DJ192" s="169"/>
      <c r="DK192" s="169"/>
      <c r="DL192" s="169"/>
      <c r="DM192" s="169"/>
      <c r="DN192" s="169"/>
      <c r="DO192" s="169"/>
      <c r="DP192" s="169"/>
      <c r="DQ192" s="169"/>
      <c r="DR192" s="169"/>
      <c r="DS192" s="169"/>
      <c r="DT192" s="169"/>
      <c r="DU192" s="169"/>
      <c r="DV192" s="169"/>
      <c r="DW192" s="169"/>
      <c r="DX192" s="169"/>
      <c r="DY192" s="169"/>
      <c r="DZ192" s="169"/>
      <c r="EA192" s="169"/>
      <c r="EB192" s="169"/>
      <c r="EC192" s="169"/>
      <c r="ED192" s="169"/>
      <c r="EE192" s="169"/>
      <c r="EF192" s="169"/>
      <c r="EG192" s="169"/>
      <c r="EH192" s="169"/>
      <c r="EI192" s="169"/>
      <c r="EJ192" s="169"/>
      <c r="EK192" s="169"/>
      <c r="EL192" s="169"/>
      <c r="EM192" s="169"/>
      <c r="EN192" s="169"/>
      <c r="EO192" s="169"/>
      <c r="EP192" s="169"/>
      <c r="EQ192" s="169"/>
      <c r="ER192" s="169"/>
      <c r="ES192" s="169"/>
      <c r="ET192" s="169"/>
      <c r="EU192" s="169"/>
      <c r="EV192" s="169"/>
      <c r="EW192" s="169"/>
      <c r="EX192" s="169"/>
      <c r="EY192" s="169"/>
      <c r="EZ192" s="169"/>
      <c r="FA192" s="169"/>
      <c r="FB192" s="169"/>
      <c r="FC192" s="169"/>
      <c r="FD192" s="169"/>
      <c r="FE192" s="169"/>
      <c r="FF192" s="169"/>
      <c r="FG192" s="169"/>
      <c r="FH192" s="169"/>
      <c r="FI192" s="169"/>
      <c r="FJ192" s="169"/>
      <c r="FK192" s="169"/>
      <c r="FL192" s="169"/>
      <c r="FM192" s="169"/>
      <c r="FN192" s="169"/>
      <c r="FO192" s="169"/>
      <c r="FP192" s="169"/>
      <c r="FQ192" s="169"/>
      <c r="FR192" s="169"/>
      <c r="FS192" s="169"/>
      <c r="FT192" s="169"/>
      <c r="FU192" s="169"/>
      <c r="FV192" s="169"/>
      <c r="FW192" s="169"/>
      <c r="FX192" s="169"/>
      <c r="FY192" s="169"/>
      <c r="FZ192" s="169"/>
      <c r="GA192" s="169"/>
      <c r="GB192" s="169"/>
      <c r="GC192" s="169"/>
      <c r="GD192" s="169"/>
      <c r="GE192" s="169"/>
      <c r="GF192" s="169"/>
      <c r="GG192" s="169"/>
      <c r="GH192" s="169"/>
      <c r="GI192" s="169"/>
      <c r="GJ192" s="169"/>
      <c r="GK192" s="169"/>
      <c r="GL192" s="169"/>
      <c r="GM192" s="169"/>
      <c r="GN192" s="169"/>
      <c r="GO192" s="169"/>
      <c r="GP192" s="169"/>
      <c r="GQ192" s="169"/>
      <c r="GR192" s="169"/>
      <c r="GS192" s="169"/>
      <c r="GT192" s="169"/>
      <c r="GU192" s="169"/>
      <c r="GV192" s="169"/>
      <c r="GW192" s="169"/>
      <c r="GX192" s="169"/>
      <c r="GY192" s="169"/>
      <c r="GZ192" s="169"/>
      <c r="HA192" s="169"/>
      <c r="HB192" s="169"/>
      <c r="HC192" s="169"/>
      <c r="HD192" s="169"/>
      <c r="HE192" s="169"/>
      <c r="HF192" s="169"/>
      <c r="HG192" s="169"/>
      <c r="HH192" s="169"/>
      <c r="HI192" s="169"/>
      <c r="HJ192" s="169"/>
      <c r="HK192" s="169"/>
      <c r="HL192" s="169"/>
      <c r="HM192" s="169"/>
      <c r="HN192" s="169"/>
      <c r="HO192" s="169"/>
      <c r="HP192" s="169"/>
      <c r="HQ192" s="169"/>
      <c r="HR192" s="169"/>
      <c r="HS192" s="169"/>
      <c r="HT192" s="169"/>
      <c r="HU192" s="169"/>
      <c r="HV192" s="169"/>
      <c r="HW192" s="169"/>
      <c r="HX192" s="169"/>
      <c r="HY192" s="169"/>
      <c r="HZ192" s="169"/>
      <c r="IA192" s="169"/>
      <c r="IB192" s="169"/>
      <c r="IC192" s="169"/>
      <c r="ID192" s="169"/>
      <c r="IE192" s="169"/>
      <c r="IF192" s="169"/>
      <c r="IG192" s="169"/>
      <c r="IH192" s="169"/>
      <c r="II192" s="169"/>
      <c r="IJ192" s="169"/>
      <c r="IK192" s="169"/>
      <c r="IL192" s="169"/>
      <c r="IM192" s="169"/>
      <c r="IN192" s="169"/>
      <c r="IO192" s="169"/>
      <c r="IP192" s="169"/>
      <c r="IQ192" s="169"/>
      <c r="IR192" s="169"/>
      <c r="IS192" s="169"/>
      <c r="IT192" s="169"/>
      <c r="IU192" s="169"/>
      <c r="IV192" s="169"/>
    </row>
    <row r="193" spans="1:256" s="9" customFormat="1" ht="21.6" customHeight="1" x14ac:dyDescent="0.3">
      <c r="A193" s="229" t="s">
        <v>665</v>
      </c>
      <c r="B193" s="229" t="s">
        <v>5</v>
      </c>
      <c r="C193" s="229" t="s">
        <v>145</v>
      </c>
      <c r="D193" s="229" t="s">
        <v>153</v>
      </c>
      <c r="E193" s="229" t="s">
        <v>663</v>
      </c>
      <c r="F193" s="229" t="s">
        <v>666</v>
      </c>
      <c r="G193" s="230">
        <v>256038</v>
      </c>
      <c r="H193" s="169"/>
      <c r="I193" s="169"/>
      <c r="J193" s="169"/>
      <c r="K193" s="169"/>
      <c r="L193" s="169"/>
      <c r="M193" s="169"/>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69"/>
      <c r="DG193" s="169"/>
      <c r="DH193" s="169"/>
      <c r="DI193" s="169"/>
      <c r="DJ193" s="169"/>
      <c r="DK193" s="169"/>
      <c r="DL193" s="169"/>
      <c r="DM193" s="169"/>
      <c r="DN193" s="169"/>
      <c r="DO193" s="169"/>
      <c r="DP193" s="169"/>
      <c r="DQ193" s="169"/>
      <c r="DR193" s="169"/>
      <c r="DS193" s="169"/>
      <c r="DT193" s="169"/>
      <c r="DU193" s="169"/>
      <c r="DV193" s="169"/>
      <c r="DW193" s="169"/>
      <c r="DX193" s="169"/>
      <c r="DY193" s="169"/>
      <c r="DZ193" s="169"/>
      <c r="EA193" s="169"/>
      <c r="EB193" s="169"/>
      <c r="EC193" s="169"/>
      <c r="ED193" s="169"/>
      <c r="EE193" s="169"/>
      <c r="EF193" s="169"/>
      <c r="EG193" s="169"/>
      <c r="EH193" s="169"/>
      <c r="EI193" s="169"/>
      <c r="EJ193" s="169"/>
      <c r="EK193" s="169"/>
      <c r="EL193" s="169"/>
      <c r="EM193" s="169"/>
      <c r="EN193" s="169"/>
      <c r="EO193" s="169"/>
      <c r="EP193" s="169"/>
      <c r="EQ193" s="169"/>
      <c r="ER193" s="169"/>
      <c r="ES193" s="169"/>
      <c r="ET193" s="169"/>
      <c r="EU193" s="169"/>
      <c r="EV193" s="169"/>
      <c r="EW193" s="169"/>
      <c r="EX193" s="169"/>
      <c r="EY193" s="169"/>
      <c r="EZ193" s="169"/>
      <c r="FA193" s="169"/>
      <c r="FB193" s="169"/>
      <c r="FC193" s="169"/>
      <c r="FD193" s="169"/>
      <c r="FE193" s="169"/>
      <c r="FF193" s="169"/>
      <c r="FG193" s="169"/>
      <c r="FH193" s="169"/>
      <c r="FI193" s="169"/>
      <c r="FJ193" s="169"/>
      <c r="FK193" s="169"/>
      <c r="FL193" s="169"/>
      <c r="FM193" s="169"/>
      <c r="FN193" s="169"/>
      <c r="FO193" s="169"/>
      <c r="FP193" s="169"/>
      <c r="FQ193" s="169"/>
      <c r="FR193" s="169"/>
      <c r="FS193" s="169"/>
      <c r="FT193" s="169"/>
      <c r="FU193" s="169"/>
      <c r="FV193" s="169"/>
      <c r="FW193" s="169"/>
      <c r="FX193" s="169"/>
      <c r="FY193" s="169"/>
      <c r="FZ193" s="169"/>
      <c r="GA193" s="169"/>
      <c r="GB193" s="169"/>
      <c r="GC193" s="169"/>
      <c r="GD193" s="169"/>
      <c r="GE193" s="169"/>
      <c r="GF193" s="169"/>
      <c r="GG193" s="169"/>
      <c r="GH193" s="169"/>
      <c r="GI193" s="169"/>
      <c r="GJ193" s="169"/>
      <c r="GK193" s="169"/>
      <c r="GL193" s="169"/>
      <c r="GM193" s="169"/>
      <c r="GN193" s="169"/>
      <c r="GO193" s="169"/>
      <c r="GP193" s="169"/>
      <c r="GQ193" s="169"/>
      <c r="GR193" s="169"/>
      <c r="GS193" s="169"/>
      <c r="GT193" s="169"/>
      <c r="GU193" s="169"/>
      <c r="GV193" s="169"/>
      <c r="GW193" s="169"/>
      <c r="GX193" s="169"/>
      <c r="GY193" s="169"/>
      <c r="GZ193" s="169"/>
      <c r="HA193" s="169"/>
      <c r="HB193" s="169"/>
      <c r="HC193" s="169"/>
      <c r="HD193" s="169"/>
      <c r="HE193" s="169"/>
      <c r="HF193" s="169"/>
      <c r="HG193" s="169"/>
      <c r="HH193" s="169"/>
      <c r="HI193" s="169"/>
      <c r="HJ193" s="169"/>
      <c r="HK193" s="169"/>
      <c r="HL193" s="169"/>
      <c r="HM193" s="169"/>
      <c r="HN193" s="169"/>
      <c r="HO193" s="169"/>
      <c r="HP193" s="169"/>
      <c r="HQ193" s="169"/>
      <c r="HR193" s="169"/>
      <c r="HS193" s="169"/>
      <c r="HT193" s="169"/>
      <c r="HU193" s="169"/>
      <c r="HV193" s="169"/>
      <c r="HW193" s="169"/>
      <c r="HX193" s="169"/>
      <c r="HY193" s="169"/>
      <c r="HZ193" s="169"/>
      <c r="IA193" s="169"/>
      <c r="IB193" s="169"/>
      <c r="IC193" s="169"/>
      <c r="ID193" s="169"/>
      <c r="IE193" s="169"/>
      <c r="IF193" s="169"/>
      <c r="IG193" s="169"/>
      <c r="IH193" s="169"/>
      <c r="II193" s="169"/>
      <c r="IJ193" s="169"/>
      <c r="IK193" s="169"/>
      <c r="IL193" s="169"/>
      <c r="IM193" s="169"/>
      <c r="IN193" s="169"/>
      <c r="IO193" s="169"/>
      <c r="IP193" s="169"/>
      <c r="IQ193" s="169"/>
      <c r="IR193" s="169"/>
      <c r="IS193" s="169"/>
      <c r="IT193" s="169"/>
      <c r="IU193" s="169"/>
      <c r="IV193" s="169"/>
    </row>
    <row r="194" spans="1:256" s="9" customFormat="1" ht="21.6" x14ac:dyDescent="0.3">
      <c r="A194" s="229" t="s">
        <v>667</v>
      </c>
      <c r="B194" s="229" t="s">
        <v>5</v>
      </c>
      <c r="C194" s="229" t="s">
        <v>145</v>
      </c>
      <c r="D194" s="229" t="s">
        <v>153</v>
      </c>
      <c r="E194" s="229" t="s">
        <v>663</v>
      </c>
      <c r="F194" s="229" t="s">
        <v>666</v>
      </c>
      <c r="G194" s="230">
        <v>765869</v>
      </c>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c r="FM194" s="169"/>
      <c r="FN194" s="169"/>
      <c r="FO194" s="169"/>
      <c r="FP194" s="169"/>
      <c r="FQ194" s="169"/>
      <c r="FR194" s="169"/>
      <c r="FS194" s="169"/>
      <c r="FT194" s="169"/>
      <c r="FU194" s="169"/>
      <c r="FV194" s="169"/>
      <c r="FW194" s="169"/>
      <c r="FX194" s="169"/>
      <c r="FY194" s="169"/>
      <c r="FZ194" s="169"/>
      <c r="GA194" s="169"/>
      <c r="GB194" s="169"/>
      <c r="GC194" s="169"/>
      <c r="GD194" s="169"/>
      <c r="GE194" s="169"/>
      <c r="GF194" s="169"/>
      <c r="GG194" s="169"/>
      <c r="GH194" s="169"/>
      <c r="GI194" s="169"/>
      <c r="GJ194" s="169"/>
      <c r="GK194" s="169"/>
      <c r="GL194" s="169"/>
      <c r="GM194" s="169"/>
      <c r="GN194" s="169"/>
      <c r="GO194" s="169"/>
      <c r="GP194" s="169"/>
      <c r="GQ194" s="169"/>
      <c r="GR194" s="169"/>
      <c r="GS194" s="169"/>
      <c r="GT194" s="169"/>
      <c r="GU194" s="169"/>
      <c r="GV194" s="169"/>
      <c r="GW194" s="169"/>
      <c r="GX194" s="169"/>
      <c r="GY194" s="169"/>
      <c r="GZ194" s="169"/>
      <c r="HA194" s="169"/>
      <c r="HB194" s="169"/>
      <c r="HC194" s="169"/>
      <c r="HD194" s="169"/>
      <c r="HE194" s="169"/>
      <c r="HF194" s="169"/>
      <c r="HG194" s="169"/>
      <c r="HH194" s="169"/>
      <c r="HI194" s="169"/>
      <c r="HJ194" s="169"/>
      <c r="HK194" s="169"/>
      <c r="HL194" s="169"/>
      <c r="HM194" s="169"/>
      <c r="HN194" s="169"/>
      <c r="HO194" s="169"/>
      <c r="HP194" s="169"/>
      <c r="HQ194" s="169"/>
      <c r="HR194" s="169"/>
      <c r="HS194" s="169"/>
      <c r="HT194" s="169"/>
      <c r="HU194" s="169"/>
      <c r="HV194" s="169"/>
      <c r="HW194" s="169"/>
      <c r="HX194" s="169"/>
      <c r="HY194" s="169"/>
      <c r="HZ194" s="169"/>
      <c r="IA194" s="169"/>
      <c r="IB194" s="169"/>
      <c r="IC194" s="169"/>
      <c r="ID194" s="169"/>
      <c r="IE194" s="169"/>
      <c r="IF194" s="169"/>
      <c r="IG194" s="169"/>
      <c r="IH194" s="169"/>
      <c r="II194" s="169"/>
      <c r="IJ194" s="169"/>
      <c r="IK194" s="169"/>
      <c r="IL194" s="169"/>
      <c r="IM194" s="169"/>
      <c r="IN194" s="169"/>
      <c r="IO194" s="169"/>
      <c r="IP194" s="169"/>
      <c r="IQ194" s="169"/>
      <c r="IR194" s="169"/>
      <c r="IS194" s="169"/>
      <c r="IT194" s="169"/>
      <c r="IU194" s="169"/>
      <c r="IV194" s="169"/>
    </row>
    <row r="195" spans="1:256" s="9" customFormat="1" ht="13.8" x14ac:dyDescent="0.3">
      <c r="A195" s="229" t="s">
        <v>668</v>
      </c>
      <c r="B195" s="229" t="s">
        <v>5</v>
      </c>
      <c r="C195" s="229" t="s">
        <v>145</v>
      </c>
      <c r="D195" s="229" t="s">
        <v>153</v>
      </c>
      <c r="E195" s="229" t="s">
        <v>663</v>
      </c>
      <c r="F195" s="229" t="s">
        <v>669</v>
      </c>
      <c r="G195" s="230">
        <v>324821</v>
      </c>
      <c r="H195" s="169"/>
      <c r="I195" s="169"/>
      <c r="J195" s="169"/>
      <c r="K195" s="169"/>
      <c r="L195" s="169"/>
      <c r="M195" s="169"/>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C195" s="169"/>
      <c r="CD195" s="169"/>
      <c r="CE195" s="169"/>
      <c r="CF195" s="169"/>
      <c r="CG195" s="169"/>
      <c r="CH195" s="169"/>
      <c r="CI195" s="169"/>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69"/>
      <c r="DF195" s="169"/>
      <c r="DG195" s="169"/>
      <c r="DH195" s="169"/>
      <c r="DI195" s="169"/>
      <c r="DJ195" s="169"/>
      <c r="DK195" s="169"/>
      <c r="DL195" s="169"/>
      <c r="DM195" s="169"/>
      <c r="DN195" s="169"/>
      <c r="DO195" s="169"/>
      <c r="DP195" s="169"/>
      <c r="DQ195" s="169"/>
      <c r="DR195" s="169"/>
      <c r="DS195" s="169"/>
      <c r="DT195" s="169"/>
      <c r="DU195" s="169"/>
      <c r="DV195" s="169"/>
      <c r="DW195" s="169"/>
      <c r="DX195" s="169"/>
      <c r="DY195" s="169"/>
      <c r="DZ195" s="169"/>
      <c r="EA195" s="169"/>
      <c r="EB195" s="169"/>
      <c r="EC195" s="169"/>
      <c r="ED195" s="169"/>
      <c r="EE195" s="169"/>
      <c r="EF195" s="169"/>
      <c r="EG195" s="169"/>
      <c r="EH195" s="169"/>
      <c r="EI195" s="169"/>
      <c r="EJ195" s="169"/>
      <c r="EK195" s="169"/>
      <c r="EL195" s="169"/>
      <c r="EM195" s="169"/>
      <c r="EN195" s="169"/>
      <c r="EO195" s="169"/>
      <c r="EP195" s="169"/>
      <c r="EQ195" s="169"/>
      <c r="ER195" s="169"/>
      <c r="ES195" s="169"/>
      <c r="ET195" s="169"/>
      <c r="EU195" s="169"/>
      <c r="EV195" s="169"/>
      <c r="EW195" s="169"/>
      <c r="EX195" s="169"/>
      <c r="EY195" s="169"/>
      <c r="EZ195" s="169"/>
      <c r="FA195" s="169"/>
      <c r="FB195" s="169"/>
      <c r="FC195" s="169"/>
      <c r="FD195" s="169"/>
      <c r="FE195" s="169"/>
      <c r="FF195" s="169"/>
      <c r="FG195" s="169"/>
      <c r="FH195" s="169"/>
      <c r="FI195" s="169"/>
      <c r="FJ195" s="169"/>
      <c r="FK195" s="169"/>
      <c r="FL195" s="169"/>
      <c r="FM195" s="169"/>
      <c r="FN195" s="169"/>
      <c r="FO195" s="169"/>
      <c r="FP195" s="169"/>
      <c r="FQ195" s="169"/>
      <c r="FR195" s="169"/>
      <c r="FS195" s="169"/>
      <c r="FT195" s="169"/>
      <c r="FU195" s="169"/>
      <c r="FV195" s="169"/>
      <c r="FW195" s="169"/>
      <c r="FX195" s="169"/>
      <c r="FY195" s="169"/>
      <c r="FZ195" s="169"/>
      <c r="GA195" s="169"/>
      <c r="GB195" s="169"/>
      <c r="GC195" s="169"/>
      <c r="GD195" s="169"/>
      <c r="GE195" s="169"/>
      <c r="GF195" s="169"/>
      <c r="GG195" s="169"/>
      <c r="GH195" s="169"/>
      <c r="GI195" s="169"/>
      <c r="GJ195" s="169"/>
      <c r="GK195" s="169"/>
      <c r="GL195" s="169"/>
      <c r="GM195" s="169"/>
      <c r="GN195" s="169"/>
      <c r="GO195" s="169"/>
      <c r="GP195" s="169"/>
      <c r="GQ195" s="169"/>
      <c r="GR195" s="169"/>
      <c r="GS195" s="169"/>
      <c r="GT195" s="169"/>
      <c r="GU195" s="169"/>
      <c r="GV195" s="169"/>
      <c r="GW195" s="169"/>
      <c r="GX195" s="169"/>
      <c r="GY195" s="169"/>
      <c r="GZ195" s="169"/>
      <c r="HA195" s="169"/>
      <c r="HB195" s="169"/>
      <c r="HC195" s="169"/>
      <c r="HD195" s="169"/>
      <c r="HE195" s="169"/>
      <c r="HF195" s="169"/>
      <c r="HG195" s="169"/>
      <c r="HH195" s="169"/>
      <c r="HI195" s="169"/>
      <c r="HJ195" s="169"/>
      <c r="HK195" s="169"/>
      <c r="HL195" s="169"/>
      <c r="HM195" s="169"/>
      <c r="HN195" s="169"/>
      <c r="HO195" s="169"/>
      <c r="HP195" s="169"/>
      <c r="HQ195" s="169"/>
      <c r="HR195" s="169"/>
      <c r="HS195" s="169"/>
      <c r="HT195" s="169"/>
      <c r="HU195" s="169"/>
      <c r="HV195" s="169"/>
      <c r="HW195" s="169"/>
      <c r="HX195" s="169"/>
      <c r="HY195" s="169"/>
      <c r="HZ195" s="169"/>
      <c r="IA195" s="169"/>
      <c r="IB195" s="169"/>
      <c r="IC195" s="169"/>
      <c r="ID195" s="169"/>
      <c r="IE195" s="169"/>
      <c r="IF195" s="169"/>
      <c r="IG195" s="169"/>
      <c r="IH195" s="169"/>
      <c r="II195" s="169"/>
      <c r="IJ195" s="169"/>
      <c r="IK195" s="169"/>
      <c r="IL195" s="169"/>
      <c r="IM195" s="169"/>
      <c r="IN195" s="169"/>
      <c r="IO195" s="169"/>
      <c r="IP195" s="169"/>
      <c r="IQ195" s="169"/>
      <c r="IR195" s="169"/>
      <c r="IS195" s="169"/>
      <c r="IT195" s="169"/>
      <c r="IU195" s="169"/>
      <c r="IV195" s="169"/>
    </row>
    <row r="196" spans="1:256" s="9" customFormat="1" ht="13.8" x14ac:dyDescent="0.3">
      <c r="A196" s="229" t="s">
        <v>670</v>
      </c>
      <c r="B196" s="229" t="s">
        <v>5</v>
      </c>
      <c r="C196" s="229" t="s">
        <v>145</v>
      </c>
      <c r="D196" s="229" t="s">
        <v>153</v>
      </c>
      <c r="E196" s="229" t="s">
        <v>663</v>
      </c>
      <c r="F196" s="229" t="s">
        <v>669</v>
      </c>
      <c r="G196" s="230">
        <v>257111</v>
      </c>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69"/>
      <c r="DF196" s="169"/>
      <c r="DG196" s="169"/>
      <c r="DH196" s="169"/>
      <c r="DI196" s="169"/>
      <c r="DJ196" s="169"/>
      <c r="DK196" s="169"/>
      <c r="DL196" s="169"/>
      <c r="DM196" s="169"/>
      <c r="DN196" s="169"/>
      <c r="DO196" s="169"/>
      <c r="DP196" s="169"/>
      <c r="DQ196" s="169"/>
      <c r="DR196" s="169"/>
      <c r="DS196" s="169"/>
      <c r="DT196" s="169"/>
      <c r="DU196" s="169"/>
      <c r="DV196" s="169"/>
      <c r="DW196" s="169"/>
      <c r="DX196" s="169"/>
      <c r="DY196" s="169"/>
      <c r="DZ196" s="169"/>
      <c r="EA196" s="169"/>
      <c r="EB196" s="169"/>
      <c r="EC196" s="169"/>
      <c r="ED196" s="169"/>
      <c r="EE196" s="169"/>
      <c r="EF196" s="169"/>
      <c r="EG196" s="169"/>
      <c r="EH196" s="169"/>
      <c r="EI196" s="169"/>
      <c r="EJ196" s="169"/>
      <c r="EK196" s="169"/>
      <c r="EL196" s="169"/>
      <c r="EM196" s="169"/>
      <c r="EN196" s="169"/>
      <c r="EO196" s="169"/>
      <c r="EP196" s="169"/>
      <c r="EQ196" s="169"/>
      <c r="ER196" s="169"/>
      <c r="ES196" s="169"/>
      <c r="ET196" s="169"/>
      <c r="EU196" s="169"/>
      <c r="EV196" s="169"/>
      <c r="EW196" s="169"/>
      <c r="EX196" s="169"/>
      <c r="EY196" s="169"/>
      <c r="EZ196" s="169"/>
      <c r="FA196" s="169"/>
      <c r="FB196" s="169"/>
      <c r="FC196" s="169"/>
      <c r="FD196" s="169"/>
      <c r="FE196" s="169"/>
      <c r="FF196" s="169"/>
      <c r="FG196" s="169"/>
      <c r="FH196" s="169"/>
      <c r="FI196" s="169"/>
      <c r="FJ196" s="169"/>
      <c r="FK196" s="169"/>
      <c r="FL196" s="169"/>
      <c r="FM196" s="169"/>
      <c r="FN196" s="169"/>
      <c r="FO196" s="169"/>
      <c r="FP196" s="169"/>
      <c r="FQ196" s="169"/>
      <c r="FR196" s="169"/>
      <c r="FS196" s="169"/>
      <c r="FT196" s="169"/>
      <c r="FU196" s="169"/>
      <c r="FV196" s="169"/>
      <c r="FW196" s="169"/>
      <c r="FX196" s="169"/>
      <c r="FY196" s="169"/>
      <c r="FZ196" s="169"/>
      <c r="GA196" s="169"/>
      <c r="GB196" s="169"/>
      <c r="GC196" s="169"/>
      <c r="GD196" s="169"/>
      <c r="GE196" s="169"/>
      <c r="GF196" s="169"/>
      <c r="GG196" s="169"/>
      <c r="GH196" s="169"/>
      <c r="GI196" s="169"/>
      <c r="GJ196" s="169"/>
      <c r="GK196" s="169"/>
      <c r="GL196" s="169"/>
      <c r="GM196" s="169"/>
      <c r="GN196" s="169"/>
      <c r="GO196" s="169"/>
      <c r="GP196" s="169"/>
      <c r="GQ196" s="169"/>
      <c r="GR196" s="169"/>
      <c r="GS196" s="169"/>
      <c r="GT196" s="169"/>
      <c r="GU196" s="169"/>
      <c r="GV196" s="169"/>
      <c r="GW196" s="169"/>
      <c r="GX196" s="169"/>
      <c r="GY196" s="169"/>
      <c r="GZ196" s="169"/>
      <c r="HA196" s="169"/>
      <c r="HB196" s="169"/>
      <c r="HC196" s="169"/>
      <c r="HD196" s="169"/>
      <c r="HE196" s="169"/>
      <c r="HF196" s="169"/>
      <c r="HG196" s="169"/>
      <c r="HH196" s="169"/>
      <c r="HI196" s="169"/>
      <c r="HJ196" s="169"/>
      <c r="HK196" s="169"/>
      <c r="HL196" s="169"/>
      <c r="HM196" s="169"/>
      <c r="HN196" s="169"/>
      <c r="HO196" s="169"/>
      <c r="HP196" s="169"/>
      <c r="HQ196" s="169"/>
      <c r="HR196" s="169"/>
      <c r="HS196" s="169"/>
      <c r="HT196" s="169"/>
      <c r="HU196" s="169"/>
      <c r="HV196" s="169"/>
      <c r="HW196" s="169"/>
      <c r="HX196" s="169"/>
      <c r="HY196" s="169"/>
      <c r="HZ196" s="169"/>
      <c r="IA196" s="169"/>
      <c r="IB196" s="169"/>
      <c r="IC196" s="169"/>
      <c r="ID196" s="169"/>
      <c r="IE196" s="169"/>
      <c r="IF196" s="169"/>
      <c r="IG196" s="169"/>
      <c r="IH196" s="169"/>
      <c r="II196" s="169"/>
      <c r="IJ196" s="169"/>
      <c r="IK196" s="169"/>
      <c r="IL196" s="169"/>
      <c r="IM196" s="169"/>
      <c r="IN196" s="169"/>
      <c r="IO196" s="169"/>
      <c r="IP196" s="169"/>
      <c r="IQ196" s="169"/>
      <c r="IR196" s="169"/>
      <c r="IS196" s="169"/>
      <c r="IT196" s="169"/>
      <c r="IU196" s="169"/>
      <c r="IV196" s="169"/>
    </row>
    <row r="197" spans="1:256" s="9" customFormat="1" ht="13.8" x14ac:dyDescent="0.3">
      <c r="A197" s="229" t="s">
        <v>671</v>
      </c>
      <c r="B197" s="229" t="s">
        <v>5</v>
      </c>
      <c r="C197" s="229" t="s">
        <v>145</v>
      </c>
      <c r="D197" s="229" t="s">
        <v>153</v>
      </c>
      <c r="E197" s="229" t="s">
        <v>663</v>
      </c>
      <c r="F197" s="229" t="s">
        <v>669</v>
      </c>
      <c r="G197" s="230">
        <v>155648</v>
      </c>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C197" s="169"/>
      <c r="CD197" s="169"/>
      <c r="CE197" s="169"/>
      <c r="CF197" s="169"/>
      <c r="CG197" s="169"/>
      <c r="CH197" s="169"/>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69"/>
      <c r="DF197" s="169"/>
      <c r="DG197" s="169"/>
      <c r="DH197" s="169"/>
      <c r="DI197" s="169"/>
      <c r="DJ197" s="169"/>
      <c r="DK197" s="169"/>
      <c r="DL197" s="169"/>
      <c r="DM197" s="169"/>
      <c r="DN197" s="169"/>
      <c r="DO197" s="169"/>
      <c r="DP197" s="169"/>
      <c r="DQ197" s="169"/>
      <c r="DR197" s="169"/>
      <c r="DS197" s="169"/>
      <c r="DT197" s="169"/>
      <c r="DU197" s="169"/>
      <c r="DV197" s="169"/>
      <c r="DW197" s="169"/>
      <c r="DX197" s="169"/>
      <c r="DY197" s="169"/>
      <c r="DZ197" s="169"/>
      <c r="EA197" s="169"/>
      <c r="EB197" s="169"/>
      <c r="EC197" s="169"/>
      <c r="ED197" s="169"/>
      <c r="EE197" s="169"/>
      <c r="EF197" s="169"/>
      <c r="EG197" s="169"/>
      <c r="EH197" s="169"/>
      <c r="EI197" s="169"/>
      <c r="EJ197" s="169"/>
      <c r="EK197" s="169"/>
      <c r="EL197" s="169"/>
      <c r="EM197" s="169"/>
      <c r="EN197" s="169"/>
      <c r="EO197" s="169"/>
      <c r="EP197" s="169"/>
      <c r="EQ197" s="169"/>
      <c r="ER197" s="169"/>
      <c r="ES197" s="169"/>
      <c r="ET197" s="169"/>
      <c r="EU197" s="169"/>
      <c r="EV197" s="169"/>
      <c r="EW197" s="169"/>
      <c r="EX197" s="169"/>
      <c r="EY197" s="169"/>
      <c r="EZ197" s="169"/>
      <c r="FA197" s="169"/>
      <c r="FB197" s="169"/>
      <c r="FC197" s="169"/>
      <c r="FD197" s="169"/>
      <c r="FE197" s="169"/>
      <c r="FF197" s="169"/>
      <c r="FG197" s="169"/>
      <c r="FH197" s="169"/>
      <c r="FI197" s="169"/>
      <c r="FJ197" s="169"/>
      <c r="FK197" s="169"/>
      <c r="FL197" s="169"/>
      <c r="FM197" s="169"/>
      <c r="FN197" s="169"/>
      <c r="FO197" s="169"/>
      <c r="FP197" s="169"/>
      <c r="FQ197" s="169"/>
      <c r="FR197" s="169"/>
      <c r="FS197" s="169"/>
      <c r="FT197" s="169"/>
      <c r="FU197" s="169"/>
      <c r="FV197" s="169"/>
      <c r="FW197" s="169"/>
      <c r="FX197" s="169"/>
      <c r="FY197" s="169"/>
      <c r="FZ197" s="169"/>
      <c r="GA197" s="169"/>
      <c r="GB197" s="169"/>
      <c r="GC197" s="169"/>
      <c r="GD197" s="169"/>
      <c r="GE197" s="169"/>
      <c r="GF197" s="169"/>
      <c r="GG197" s="169"/>
      <c r="GH197" s="169"/>
      <c r="GI197" s="169"/>
      <c r="GJ197" s="169"/>
      <c r="GK197" s="169"/>
      <c r="GL197" s="169"/>
      <c r="GM197" s="169"/>
      <c r="GN197" s="169"/>
      <c r="GO197" s="169"/>
      <c r="GP197" s="169"/>
      <c r="GQ197" s="169"/>
      <c r="GR197" s="169"/>
      <c r="GS197" s="169"/>
      <c r="GT197" s="169"/>
      <c r="GU197" s="169"/>
      <c r="GV197" s="169"/>
      <c r="GW197" s="169"/>
      <c r="GX197" s="169"/>
      <c r="GY197" s="169"/>
      <c r="GZ197" s="169"/>
      <c r="HA197" s="169"/>
      <c r="HB197" s="169"/>
      <c r="HC197" s="169"/>
      <c r="HD197" s="169"/>
      <c r="HE197" s="169"/>
      <c r="HF197" s="169"/>
      <c r="HG197" s="169"/>
      <c r="HH197" s="169"/>
      <c r="HI197" s="169"/>
      <c r="HJ197" s="169"/>
      <c r="HK197" s="169"/>
      <c r="HL197" s="169"/>
      <c r="HM197" s="169"/>
      <c r="HN197" s="169"/>
      <c r="HO197" s="169"/>
      <c r="HP197" s="169"/>
      <c r="HQ197" s="169"/>
      <c r="HR197" s="169"/>
      <c r="HS197" s="169"/>
      <c r="HT197" s="169"/>
      <c r="HU197" s="169"/>
      <c r="HV197" s="169"/>
      <c r="HW197" s="169"/>
      <c r="HX197" s="169"/>
      <c r="HY197" s="169"/>
      <c r="HZ197" s="169"/>
      <c r="IA197" s="169"/>
      <c r="IB197" s="169"/>
      <c r="IC197" s="169"/>
      <c r="ID197" s="169"/>
      <c r="IE197" s="169"/>
      <c r="IF197" s="169"/>
      <c r="IG197" s="169"/>
      <c r="IH197" s="169"/>
      <c r="II197" s="169"/>
      <c r="IJ197" s="169"/>
      <c r="IK197" s="169"/>
      <c r="IL197" s="169"/>
      <c r="IM197" s="169"/>
      <c r="IN197" s="169"/>
      <c r="IO197" s="169"/>
      <c r="IP197" s="169"/>
      <c r="IQ197" s="169"/>
      <c r="IR197" s="169"/>
      <c r="IS197" s="169"/>
      <c r="IT197" s="169"/>
      <c r="IU197" s="169"/>
      <c r="IV197" s="169"/>
    </row>
    <row r="198" spans="1:256" s="9" customFormat="1" ht="13.8" x14ac:dyDescent="0.3">
      <c r="A198" s="229" t="s">
        <v>672</v>
      </c>
      <c r="B198" s="229" t="s">
        <v>5</v>
      </c>
      <c r="C198" s="229" t="s">
        <v>145</v>
      </c>
      <c r="D198" s="229" t="s">
        <v>153</v>
      </c>
      <c r="E198" s="229" t="s">
        <v>663</v>
      </c>
      <c r="F198" s="229" t="s">
        <v>669</v>
      </c>
      <c r="G198" s="230">
        <v>97025</v>
      </c>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C198" s="169"/>
      <c r="CD198" s="169"/>
      <c r="CE198" s="169"/>
      <c r="CF198" s="169"/>
      <c r="CG198" s="169"/>
      <c r="CH198" s="169"/>
      <c r="CI198" s="169"/>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69"/>
      <c r="DF198" s="169"/>
      <c r="DG198" s="169"/>
      <c r="DH198" s="169"/>
      <c r="DI198" s="169"/>
      <c r="DJ198" s="169"/>
      <c r="DK198" s="169"/>
      <c r="DL198" s="169"/>
      <c r="DM198" s="169"/>
      <c r="DN198" s="169"/>
      <c r="DO198" s="169"/>
      <c r="DP198" s="169"/>
      <c r="DQ198" s="169"/>
      <c r="DR198" s="169"/>
      <c r="DS198" s="169"/>
      <c r="DT198" s="169"/>
      <c r="DU198" s="169"/>
      <c r="DV198" s="169"/>
      <c r="DW198" s="169"/>
      <c r="DX198" s="169"/>
      <c r="DY198" s="169"/>
      <c r="DZ198" s="169"/>
      <c r="EA198" s="169"/>
      <c r="EB198" s="169"/>
      <c r="EC198" s="169"/>
      <c r="ED198" s="169"/>
      <c r="EE198" s="169"/>
      <c r="EF198" s="169"/>
      <c r="EG198" s="169"/>
      <c r="EH198" s="169"/>
      <c r="EI198" s="169"/>
      <c r="EJ198" s="169"/>
      <c r="EK198" s="169"/>
      <c r="EL198" s="169"/>
      <c r="EM198" s="169"/>
      <c r="EN198" s="169"/>
      <c r="EO198" s="169"/>
      <c r="EP198" s="169"/>
      <c r="EQ198" s="169"/>
      <c r="ER198" s="169"/>
      <c r="ES198" s="169"/>
      <c r="ET198" s="169"/>
      <c r="EU198" s="169"/>
      <c r="EV198" s="169"/>
      <c r="EW198" s="169"/>
      <c r="EX198" s="169"/>
      <c r="EY198" s="169"/>
      <c r="EZ198" s="169"/>
      <c r="FA198" s="169"/>
      <c r="FB198" s="169"/>
      <c r="FC198" s="169"/>
      <c r="FD198" s="169"/>
      <c r="FE198" s="169"/>
      <c r="FF198" s="169"/>
      <c r="FG198" s="169"/>
      <c r="FH198" s="169"/>
      <c r="FI198" s="169"/>
      <c r="FJ198" s="169"/>
      <c r="FK198" s="169"/>
      <c r="FL198" s="169"/>
      <c r="FM198" s="169"/>
      <c r="FN198" s="169"/>
      <c r="FO198" s="169"/>
      <c r="FP198" s="169"/>
      <c r="FQ198" s="169"/>
      <c r="FR198" s="169"/>
      <c r="FS198" s="169"/>
      <c r="FT198" s="169"/>
      <c r="FU198" s="169"/>
      <c r="FV198" s="169"/>
      <c r="FW198" s="169"/>
      <c r="FX198" s="169"/>
      <c r="FY198" s="169"/>
      <c r="FZ198" s="169"/>
      <c r="GA198" s="169"/>
      <c r="GB198" s="169"/>
      <c r="GC198" s="169"/>
      <c r="GD198" s="169"/>
      <c r="GE198" s="169"/>
      <c r="GF198" s="169"/>
      <c r="GG198" s="169"/>
      <c r="GH198" s="169"/>
      <c r="GI198" s="169"/>
      <c r="GJ198" s="169"/>
      <c r="GK198" s="169"/>
      <c r="GL198" s="169"/>
      <c r="GM198" s="169"/>
      <c r="GN198" s="169"/>
      <c r="GO198" s="169"/>
      <c r="GP198" s="169"/>
      <c r="GQ198" s="169"/>
      <c r="GR198" s="169"/>
      <c r="GS198" s="169"/>
      <c r="GT198" s="169"/>
      <c r="GU198" s="169"/>
      <c r="GV198" s="169"/>
      <c r="GW198" s="169"/>
      <c r="GX198" s="169"/>
      <c r="GY198" s="169"/>
      <c r="GZ198" s="169"/>
      <c r="HA198" s="169"/>
      <c r="HB198" s="169"/>
      <c r="HC198" s="169"/>
      <c r="HD198" s="169"/>
      <c r="HE198" s="169"/>
      <c r="HF198" s="169"/>
      <c r="HG198" s="169"/>
      <c r="HH198" s="169"/>
      <c r="HI198" s="169"/>
      <c r="HJ198" s="169"/>
      <c r="HK198" s="169"/>
      <c r="HL198" s="169"/>
      <c r="HM198" s="169"/>
      <c r="HN198" s="169"/>
      <c r="HO198" s="169"/>
      <c r="HP198" s="169"/>
      <c r="HQ198" s="169"/>
      <c r="HR198" s="169"/>
      <c r="HS198" s="169"/>
      <c r="HT198" s="169"/>
      <c r="HU198" s="169"/>
      <c r="HV198" s="169"/>
      <c r="HW198" s="169"/>
      <c r="HX198" s="169"/>
      <c r="HY198" s="169"/>
      <c r="HZ198" s="169"/>
      <c r="IA198" s="169"/>
      <c r="IB198" s="169"/>
      <c r="IC198" s="169"/>
      <c r="ID198" s="169"/>
      <c r="IE198" s="169"/>
      <c r="IF198" s="169"/>
      <c r="IG198" s="169"/>
      <c r="IH198" s="169"/>
      <c r="II198" s="169"/>
      <c r="IJ198" s="169"/>
      <c r="IK198" s="169"/>
      <c r="IL198" s="169"/>
      <c r="IM198" s="169"/>
      <c r="IN198" s="169"/>
      <c r="IO198" s="169"/>
      <c r="IP198" s="169"/>
      <c r="IQ198" s="169"/>
      <c r="IR198" s="169"/>
      <c r="IS198" s="169"/>
      <c r="IT198" s="169"/>
      <c r="IU198" s="169"/>
      <c r="IV198" s="169"/>
    </row>
    <row r="199" spans="1:256" s="9" customFormat="1" ht="13.8" x14ac:dyDescent="0.3">
      <c r="A199" s="229" t="s">
        <v>673</v>
      </c>
      <c r="B199" s="229" t="s">
        <v>5</v>
      </c>
      <c r="C199" s="229" t="s">
        <v>145</v>
      </c>
      <c r="D199" s="229" t="s">
        <v>153</v>
      </c>
      <c r="E199" s="229" t="s">
        <v>663</v>
      </c>
      <c r="F199" s="229" t="s">
        <v>674</v>
      </c>
      <c r="G199" s="230">
        <v>182985</v>
      </c>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169"/>
      <c r="BW199" s="169"/>
      <c r="BX199" s="169"/>
      <c r="BY199" s="169"/>
      <c r="BZ199" s="169"/>
      <c r="CA199" s="169"/>
      <c r="CB199" s="169"/>
      <c r="CC199" s="169"/>
      <c r="CD199" s="169"/>
      <c r="CE199" s="169"/>
      <c r="CF199" s="169"/>
      <c r="CG199" s="169"/>
      <c r="CH199" s="169"/>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69"/>
      <c r="DF199" s="169"/>
      <c r="DG199" s="169"/>
      <c r="DH199" s="169"/>
      <c r="DI199" s="169"/>
      <c r="DJ199" s="169"/>
      <c r="DK199" s="169"/>
      <c r="DL199" s="169"/>
      <c r="DM199" s="169"/>
      <c r="DN199" s="169"/>
      <c r="DO199" s="169"/>
      <c r="DP199" s="169"/>
      <c r="DQ199" s="169"/>
      <c r="DR199" s="169"/>
      <c r="DS199" s="169"/>
      <c r="DT199" s="169"/>
      <c r="DU199" s="169"/>
      <c r="DV199" s="169"/>
      <c r="DW199" s="169"/>
      <c r="DX199" s="169"/>
      <c r="DY199" s="169"/>
      <c r="DZ199" s="169"/>
      <c r="EA199" s="169"/>
      <c r="EB199" s="169"/>
      <c r="EC199" s="169"/>
      <c r="ED199" s="169"/>
      <c r="EE199" s="169"/>
      <c r="EF199" s="169"/>
      <c r="EG199" s="169"/>
      <c r="EH199" s="169"/>
      <c r="EI199" s="169"/>
      <c r="EJ199" s="169"/>
      <c r="EK199" s="169"/>
      <c r="EL199" s="169"/>
      <c r="EM199" s="169"/>
      <c r="EN199" s="169"/>
      <c r="EO199" s="169"/>
      <c r="EP199" s="169"/>
      <c r="EQ199" s="169"/>
      <c r="ER199" s="169"/>
      <c r="ES199" s="169"/>
      <c r="ET199" s="169"/>
      <c r="EU199" s="169"/>
      <c r="EV199" s="169"/>
      <c r="EW199" s="169"/>
      <c r="EX199" s="169"/>
      <c r="EY199" s="169"/>
      <c r="EZ199" s="169"/>
      <c r="FA199" s="169"/>
      <c r="FB199" s="169"/>
      <c r="FC199" s="169"/>
      <c r="FD199" s="169"/>
      <c r="FE199" s="169"/>
      <c r="FF199" s="169"/>
      <c r="FG199" s="169"/>
      <c r="FH199" s="169"/>
      <c r="FI199" s="169"/>
      <c r="FJ199" s="169"/>
      <c r="FK199" s="169"/>
      <c r="FL199" s="169"/>
      <c r="FM199" s="169"/>
      <c r="FN199" s="169"/>
      <c r="FO199" s="169"/>
      <c r="FP199" s="169"/>
      <c r="FQ199" s="169"/>
      <c r="FR199" s="169"/>
      <c r="FS199" s="169"/>
      <c r="FT199" s="169"/>
      <c r="FU199" s="169"/>
      <c r="FV199" s="169"/>
      <c r="FW199" s="169"/>
      <c r="FX199" s="169"/>
      <c r="FY199" s="169"/>
      <c r="FZ199" s="169"/>
      <c r="GA199" s="169"/>
      <c r="GB199" s="169"/>
      <c r="GC199" s="169"/>
      <c r="GD199" s="169"/>
      <c r="GE199" s="169"/>
      <c r="GF199" s="169"/>
      <c r="GG199" s="169"/>
      <c r="GH199" s="169"/>
      <c r="GI199" s="169"/>
      <c r="GJ199" s="169"/>
      <c r="GK199" s="169"/>
      <c r="GL199" s="169"/>
      <c r="GM199" s="169"/>
      <c r="GN199" s="169"/>
      <c r="GO199" s="169"/>
      <c r="GP199" s="169"/>
      <c r="GQ199" s="169"/>
      <c r="GR199" s="169"/>
      <c r="GS199" s="169"/>
      <c r="GT199" s="169"/>
      <c r="GU199" s="169"/>
      <c r="GV199" s="169"/>
      <c r="GW199" s="169"/>
      <c r="GX199" s="169"/>
      <c r="GY199" s="169"/>
      <c r="GZ199" s="169"/>
      <c r="HA199" s="169"/>
      <c r="HB199" s="169"/>
      <c r="HC199" s="169"/>
      <c r="HD199" s="169"/>
      <c r="HE199" s="169"/>
      <c r="HF199" s="169"/>
      <c r="HG199" s="169"/>
      <c r="HH199" s="169"/>
      <c r="HI199" s="169"/>
      <c r="HJ199" s="169"/>
      <c r="HK199" s="169"/>
      <c r="HL199" s="169"/>
      <c r="HM199" s="169"/>
      <c r="HN199" s="169"/>
      <c r="HO199" s="169"/>
      <c r="HP199" s="169"/>
      <c r="HQ199" s="169"/>
      <c r="HR199" s="169"/>
      <c r="HS199" s="169"/>
      <c r="HT199" s="169"/>
      <c r="HU199" s="169"/>
      <c r="HV199" s="169"/>
      <c r="HW199" s="169"/>
      <c r="HX199" s="169"/>
      <c r="HY199" s="169"/>
      <c r="HZ199" s="169"/>
      <c r="IA199" s="169"/>
      <c r="IB199" s="169"/>
      <c r="IC199" s="169"/>
      <c r="ID199" s="169"/>
      <c r="IE199" s="169"/>
      <c r="IF199" s="169"/>
      <c r="IG199" s="169"/>
      <c r="IH199" s="169"/>
      <c r="II199" s="169"/>
      <c r="IJ199" s="169"/>
      <c r="IK199" s="169"/>
      <c r="IL199" s="169"/>
      <c r="IM199" s="169"/>
      <c r="IN199" s="169"/>
      <c r="IO199" s="169"/>
      <c r="IP199" s="169"/>
      <c r="IQ199" s="169"/>
      <c r="IR199" s="169"/>
      <c r="IS199" s="169"/>
      <c r="IT199" s="169"/>
      <c r="IU199" s="169"/>
      <c r="IV199" s="169"/>
    </row>
    <row r="200" spans="1:256" s="9" customFormat="1" ht="13.8" x14ac:dyDescent="0.3">
      <c r="A200" s="229" t="s">
        <v>675</v>
      </c>
      <c r="B200" s="229" t="s">
        <v>5</v>
      </c>
      <c r="C200" s="229" t="s">
        <v>145</v>
      </c>
      <c r="D200" s="229" t="s">
        <v>153</v>
      </c>
      <c r="E200" s="229" t="s">
        <v>663</v>
      </c>
      <c r="F200" s="229" t="s">
        <v>843</v>
      </c>
      <c r="G200" s="230">
        <v>1583765</v>
      </c>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C200" s="169"/>
      <c r="CD200" s="169"/>
      <c r="CE200" s="169"/>
      <c r="CF200" s="169"/>
      <c r="CG200" s="169"/>
      <c r="CH200" s="169"/>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69"/>
      <c r="DF200" s="169"/>
      <c r="DG200" s="169"/>
      <c r="DH200" s="169"/>
      <c r="DI200" s="169"/>
      <c r="DJ200" s="169"/>
      <c r="DK200" s="169"/>
      <c r="DL200" s="169"/>
      <c r="DM200" s="169"/>
      <c r="DN200" s="169"/>
      <c r="DO200" s="169"/>
      <c r="DP200" s="169"/>
      <c r="DQ200" s="169"/>
      <c r="DR200" s="169"/>
      <c r="DS200" s="169"/>
      <c r="DT200" s="169"/>
      <c r="DU200" s="169"/>
      <c r="DV200" s="169"/>
      <c r="DW200" s="169"/>
      <c r="DX200" s="169"/>
      <c r="DY200" s="169"/>
      <c r="DZ200" s="169"/>
      <c r="EA200" s="169"/>
      <c r="EB200" s="169"/>
      <c r="EC200" s="169"/>
      <c r="ED200" s="169"/>
      <c r="EE200" s="169"/>
      <c r="EF200" s="169"/>
      <c r="EG200" s="169"/>
      <c r="EH200" s="169"/>
      <c r="EI200" s="169"/>
      <c r="EJ200" s="169"/>
      <c r="EK200" s="169"/>
      <c r="EL200" s="169"/>
      <c r="EM200" s="169"/>
      <c r="EN200" s="169"/>
      <c r="EO200" s="169"/>
      <c r="EP200" s="169"/>
      <c r="EQ200" s="169"/>
      <c r="ER200" s="169"/>
      <c r="ES200" s="169"/>
      <c r="ET200" s="169"/>
      <c r="EU200" s="169"/>
      <c r="EV200" s="169"/>
      <c r="EW200" s="169"/>
      <c r="EX200" s="169"/>
      <c r="EY200" s="169"/>
      <c r="EZ200" s="169"/>
      <c r="FA200" s="169"/>
      <c r="FB200" s="169"/>
      <c r="FC200" s="169"/>
      <c r="FD200" s="169"/>
      <c r="FE200" s="169"/>
      <c r="FF200" s="169"/>
      <c r="FG200" s="169"/>
      <c r="FH200" s="169"/>
      <c r="FI200" s="169"/>
      <c r="FJ200" s="169"/>
      <c r="FK200" s="169"/>
      <c r="FL200" s="169"/>
      <c r="FM200" s="169"/>
      <c r="FN200" s="169"/>
      <c r="FO200" s="169"/>
      <c r="FP200" s="169"/>
      <c r="FQ200" s="169"/>
      <c r="FR200" s="169"/>
      <c r="FS200" s="169"/>
      <c r="FT200" s="169"/>
      <c r="FU200" s="169"/>
      <c r="FV200" s="169"/>
      <c r="FW200" s="169"/>
      <c r="FX200" s="169"/>
      <c r="FY200" s="169"/>
      <c r="FZ200" s="169"/>
      <c r="GA200" s="169"/>
      <c r="GB200" s="169"/>
      <c r="GC200" s="169"/>
      <c r="GD200" s="169"/>
      <c r="GE200" s="169"/>
      <c r="GF200" s="169"/>
      <c r="GG200" s="169"/>
      <c r="GH200" s="169"/>
      <c r="GI200" s="169"/>
      <c r="GJ200" s="169"/>
      <c r="GK200" s="169"/>
      <c r="GL200" s="169"/>
      <c r="GM200" s="169"/>
      <c r="GN200" s="169"/>
      <c r="GO200" s="169"/>
      <c r="GP200" s="169"/>
      <c r="GQ200" s="169"/>
      <c r="GR200" s="169"/>
      <c r="GS200" s="169"/>
      <c r="GT200" s="169"/>
      <c r="GU200" s="169"/>
      <c r="GV200" s="169"/>
      <c r="GW200" s="169"/>
      <c r="GX200" s="169"/>
      <c r="GY200" s="169"/>
      <c r="GZ200" s="169"/>
      <c r="HA200" s="169"/>
      <c r="HB200" s="169"/>
      <c r="HC200" s="169"/>
      <c r="HD200" s="169"/>
      <c r="HE200" s="169"/>
      <c r="HF200" s="169"/>
      <c r="HG200" s="169"/>
      <c r="HH200" s="169"/>
      <c r="HI200" s="169"/>
      <c r="HJ200" s="169"/>
      <c r="HK200" s="169"/>
      <c r="HL200" s="169"/>
      <c r="HM200" s="169"/>
      <c r="HN200" s="169"/>
      <c r="HO200" s="169"/>
      <c r="HP200" s="169"/>
      <c r="HQ200" s="169"/>
      <c r="HR200" s="169"/>
      <c r="HS200" s="169"/>
      <c r="HT200" s="169"/>
      <c r="HU200" s="169"/>
      <c r="HV200" s="169"/>
      <c r="HW200" s="169"/>
      <c r="HX200" s="169"/>
      <c r="HY200" s="169"/>
      <c r="HZ200" s="169"/>
      <c r="IA200" s="169"/>
      <c r="IB200" s="169"/>
      <c r="IC200" s="169"/>
      <c r="ID200" s="169"/>
      <c r="IE200" s="169"/>
      <c r="IF200" s="169"/>
      <c r="IG200" s="169"/>
      <c r="IH200" s="169"/>
      <c r="II200" s="169"/>
      <c r="IJ200" s="169"/>
      <c r="IK200" s="169"/>
      <c r="IL200" s="169"/>
      <c r="IM200" s="169"/>
      <c r="IN200" s="169"/>
      <c r="IO200" s="169"/>
      <c r="IP200" s="169"/>
      <c r="IQ200" s="169"/>
      <c r="IR200" s="169"/>
      <c r="IS200" s="169"/>
      <c r="IT200" s="169"/>
      <c r="IU200" s="169"/>
      <c r="IV200" s="169"/>
    </row>
    <row r="201" spans="1:256" s="9" customFormat="1" ht="13.8" x14ac:dyDescent="0.3">
      <c r="A201" s="229" t="s">
        <v>676</v>
      </c>
      <c r="B201" s="229" t="s">
        <v>5</v>
      </c>
      <c r="C201" s="229" t="s">
        <v>145</v>
      </c>
      <c r="D201" s="229" t="s">
        <v>153</v>
      </c>
      <c r="E201" s="229" t="s">
        <v>663</v>
      </c>
      <c r="F201" s="229" t="s">
        <v>843</v>
      </c>
      <c r="G201" s="230">
        <v>3128287</v>
      </c>
      <c r="H201" s="169"/>
      <c r="I201" s="169"/>
      <c r="J201" s="169"/>
      <c r="K201" s="169"/>
      <c r="L201" s="169"/>
      <c r="M201" s="169"/>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169"/>
      <c r="BW201" s="169"/>
      <c r="BX201" s="169"/>
      <c r="BY201" s="169"/>
      <c r="BZ201" s="169"/>
      <c r="CA201" s="169"/>
      <c r="CB201" s="169"/>
      <c r="CC201" s="169"/>
      <c r="CD201" s="169"/>
      <c r="CE201" s="169"/>
      <c r="CF201" s="169"/>
      <c r="CG201" s="169"/>
      <c r="CH201" s="169"/>
      <c r="CI201" s="169"/>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69"/>
      <c r="DF201" s="169"/>
      <c r="DG201" s="169"/>
      <c r="DH201" s="169"/>
      <c r="DI201" s="169"/>
      <c r="DJ201" s="169"/>
      <c r="DK201" s="169"/>
      <c r="DL201" s="169"/>
      <c r="DM201" s="169"/>
      <c r="DN201" s="169"/>
      <c r="DO201" s="169"/>
      <c r="DP201" s="169"/>
      <c r="DQ201" s="169"/>
      <c r="DR201" s="169"/>
      <c r="DS201" s="169"/>
      <c r="DT201" s="169"/>
      <c r="DU201" s="169"/>
      <c r="DV201" s="169"/>
      <c r="DW201" s="169"/>
      <c r="DX201" s="169"/>
      <c r="DY201" s="169"/>
      <c r="DZ201" s="169"/>
      <c r="EA201" s="169"/>
      <c r="EB201" s="169"/>
      <c r="EC201" s="169"/>
      <c r="ED201" s="169"/>
      <c r="EE201" s="169"/>
      <c r="EF201" s="169"/>
      <c r="EG201" s="169"/>
      <c r="EH201" s="169"/>
      <c r="EI201" s="169"/>
      <c r="EJ201" s="169"/>
      <c r="EK201" s="169"/>
      <c r="EL201" s="169"/>
      <c r="EM201" s="169"/>
      <c r="EN201" s="169"/>
      <c r="EO201" s="169"/>
      <c r="EP201" s="169"/>
      <c r="EQ201" s="169"/>
      <c r="ER201" s="169"/>
      <c r="ES201" s="169"/>
      <c r="ET201" s="169"/>
      <c r="EU201" s="169"/>
      <c r="EV201" s="169"/>
      <c r="EW201" s="169"/>
      <c r="EX201" s="169"/>
      <c r="EY201" s="169"/>
      <c r="EZ201" s="169"/>
      <c r="FA201" s="169"/>
      <c r="FB201" s="169"/>
      <c r="FC201" s="169"/>
      <c r="FD201" s="169"/>
      <c r="FE201" s="169"/>
      <c r="FF201" s="169"/>
      <c r="FG201" s="169"/>
      <c r="FH201" s="169"/>
      <c r="FI201" s="169"/>
      <c r="FJ201" s="169"/>
      <c r="FK201" s="169"/>
      <c r="FL201" s="169"/>
      <c r="FM201" s="169"/>
      <c r="FN201" s="169"/>
      <c r="FO201" s="169"/>
      <c r="FP201" s="169"/>
      <c r="FQ201" s="169"/>
      <c r="FR201" s="169"/>
      <c r="FS201" s="169"/>
      <c r="FT201" s="169"/>
      <c r="FU201" s="169"/>
      <c r="FV201" s="169"/>
      <c r="FW201" s="169"/>
      <c r="FX201" s="169"/>
      <c r="FY201" s="169"/>
      <c r="FZ201" s="169"/>
      <c r="GA201" s="169"/>
      <c r="GB201" s="169"/>
      <c r="GC201" s="169"/>
      <c r="GD201" s="169"/>
      <c r="GE201" s="169"/>
      <c r="GF201" s="169"/>
      <c r="GG201" s="169"/>
      <c r="GH201" s="169"/>
      <c r="GI201" s="169"/>
      <c r="GJ201" s="169"/>
      <c r="GK201" s="169"/>
      <c r="GL201" s="169"/>
      <c r="GM201" s="169"/>
      <c r="GN201" s="169"/>
      <c r="GO201" s="169"/>
      <c r="GP201" s="169"/>
      <c r="GQ201" s="169"/>
      <c r="GR201" s="169"/>
      <c r="GS201" s="169"/>
      <c r="GT201" s="169"/>
      <c r="GU201" s="169"/>
      <c r="GV201" s="169"/>
      <c r="GW201" s="169"/>
      <c r="GX201" s="169"/>
      <c r="GY201" s="169"/>
      <c r="GZ201" s="169"/>
      <c r="HA201" s="169"/>
      <c r="HB201" s="169"/>
      <c r="HC201" s="169"/>
      <c r="HD201" s="169"/>
      <c r="HE201" s="169"/>
      <c r="HF201" s="169"/>
      <c r="HG201" s="169"/>
      <c r="HH201" s="169"/>
      <c r="HI201" s="169"/>
      <c r="HJ201" s="169"/>
      <c r="HK201" s="169"/>
      <c r="HL201" s="169"/>
      <c r="HM201" s="169"/>
      <c r="HN201" s="169"/>
      <c r="HO201" s="169"/>
      <c r="HP201" s="169"/>
      <c r="HQ201" s="169"/>
      <c r="HR201" s="169"/>
      <c r="HS201" s="169"/>
      <c r="HT201" s="169"/>
      <c r="HU201" s="169"/>
      <c r="HV201" s="169"/>
      <c r="HW201" s="169"/>
      <c r="HX201" s="169"/>
      <c r="HY201" s="169"/>
      <c r="HZ201" s="169"/>
      <c r="IA201" s="169"/>
      <c r="IB201" s="169"/>
      <c r="IC201" s="169"/>
      <c r="ID201" s="169"/>
      <c r="IE201" s="169"/>
      <c r="IF201" s="169"/>
      <c r="IG201" s="169"/>
      <c r="IH201" s="169"/>
      <c r="II201" s="169"/>
      <c r="IJ201" s="169"/>
      <c r="IK201" s="169"/>
      <c r="IL201" s="169"/>
      <c r="IM201" s="169"/>
      <c r="IN201" s="169"/>
      <c r="IO201" s="169"/>
      <c r="IP201" s="169"/>
      <c r="IQ201" s="169"/>
      <c r="IR201" s="169"/>
      <c r="IS201" s="169"/>
      <c r="IT201" s="169"/>
      <c r="IU201" s="169"/>
      <c r="IV201" s="169"/>
    </row>
    <row r="202" spans="1:256" s="9" customFormat="1" ht="13.8" x14ac:dyDescent="0.3">
      <c r="A202" s="229" t="s">
        <v>677</v>
      </c>
      <c r="B202" s="229" t="s">
        <v>5</v>
      </c>
      <c r="C202" s="229" t="s">
        <v>145</v>
      </c>
      <c r="D202" s="229" t="s">
        <v>153</v>
      </c>
      <c r="E202" s="229" t="s">
        <v>663</v>
      </c>
      <c r="F202" s="229" t="s">
        <v>843</v>
      </c>
      <c r="G202" s="230">
        <v>2055418</v>
      </c>
      <c r="H202" s="169"/>
      <c r="I202" s="169"/>
      <c r="J202" s="169"/>
      <c r="K202" s="169"/>
      <c r="L202" s="169"/>
      <c r="M202" s="169"/>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169"/>
      <c r="BW202" s="169"/>
      <c r="BX202" s="169"/>
      <c r="BY202" s="169"/>
      <c r="BZ202" s="169"/>
      <c r="CA202" s="169"/>
      <c r="CB202" s="169"/>
      <c r="CC202" s="169"/>
      <c r="CD202" s="169"/>
      <c r="CE202" s="169"/>
      <c r="CF202" s="169"/>
      <c r="CG202" s="169"/>
      <c r="CH202" s="169"/>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69"/>
      <c r="DF202" s="169"/>
      <c r="DG202" s="169"/>
      <c r="DH202" s="169"/>
      <c r="DI202" s="169"/>
      <c r="DJ202" s="169"/>
      <c r="DK202" s="169"/>
      <c r="DL202" s="169"/>
      <c r="DM202" s="169"/>
      <c r="DN202" s="169"/>
      <c r="DO202" s="169"/>
      <c r="DP202" s="169"/>
      <c r="DQ202" s="169"/>
      <c r="DR202" s="169"/>
      <c r="DS202" s="169"/>
      <c r="DT202" s="169"/>
      <c r="DU202" s="169"/>
      <c r="DV202" s="169"/>
      <c r="DW202" s="169"/>
      <c r="DX202" s="169"/>
      <c r="DY202" s="169"/>
      <c r="DZ202" s="169"/>
      <c r="EA202" s="169"/>
      <c r="EB202" s="169"/>
      <c r="EC202" s="169"/>
      <c r="ED202" s="169"/>
      <c r="EE202" s="169"/>
      <c r="EF202" s="169"/>
      <c r="EG202" s="169"/>
      <c r="EH202" s="169"/>
      <c r="EI202" s="169"/>
      <c r="EJ202" s="169"/>
      <c r="EK202" s="169"/>
      <c r="EL202" s="169"/>
      <c r="EM202" s="169"/>
      <c r="EN202" s="169"/>
      <c r="EO202" s="169"/>
      <c r="EP202" s="169"/>
      <c r="EQ202" s="169"/>
      <c r="ER202" s="169"/>
      <c r="ES202" s="169"/>
      <c r="ET202" s="169"/>
      <c r="EU202" s="169"/>
      <c r="EV202" s="169"/>
      <c r="EW202" s="169"/>
      <c r="EX202" s="169"/>
      <c r="EY202" s="169"/>
      <c r="EZ202" s="169"/>
      <c r="FA202" s="169"/>
      <c r="FB202" s="169"/>
      <c r="FC202" s="169"/>
      <c r="FD202" s="169"/>
      <c r="FE202" s="169"/>
      <c r="FF202" s="169"/>
      <c r="FG202" s="169"/>
      <c r="FH202" s="169"/>
      <c r="FI202" s="169"/>
      <c r="FJ202" s="169"/>
      <c r="FK202" s="169"/>
      <c r="FL202" s="169"/>
      <c r="FM202" s="169"/>
      <c r="FN202" s="169"/>
      <c r="FO202" s="169"/>
      <c r="FP202" s="169"/>
      <c r="FQ202" s="169"/>
      <c r="FR202" s="169"/>
      <c r="FS202" s="169"/>
      <c r="FT202" s="169"/>
      <c r="FU202" s="169"/>
      <c r="FV202" s="169"/>
      <c r="FW202" s="169"/>
      <c r="FX202" s="169"/>
      <c r="FY202" s="169"/>
      <c r="FZ202" s="169"/>
      <c r="GA202" s="169"/>
      <c r="GB202" s="169"/>
      <c r="GC202" s="169"/>
      <c r="GD202" s="169"/>
      <c r="GE202" s="169"/>
      <c r="GF202" s="169"/>
      <c r="GG202" s="169"/>
      <c r="GH202" s="169"/>
      <c r="GI202" s="169"/>
      <c r="GJ202" s="169"/>
      <c r="GK202" s="169"/>
      <c r="GL202" s="169"/>
      <c r="GM202" s="169"/>
      <c r="GN202" s="169"/>
      <c r="GO202" s="169"/>
      <c r="GP202" s="169"/>
      <c r="GQ202" s="169"/>
      <c r="GR202" s="169"/>
      <c r="GS202" s="169"/>
      <c r="GT202" s="169"/>
      <c r="GU202" s="169"/>
      <c r="GV202" s="169"/>
      <c r="GW202" s="169"/>
      <c r="GX202" s="169"/>
      <c r="GY202" s="169"/>
      <c r="GZ202" s="169"/>
      <c r="HA202" s="169"/>
      <c r="HB202" s="169"/>
      <c r="HC202" s="169"/>
      <c r="HD202" s="169"/>
      <c r="HE202" s="169"/>
      <c r="HF202" s="169"/>
      <c r="HG202" s="169"/>
      <c r="HH202" s="169"/>
      <c r="HI202" s="169"/>
      <c r="HJ202" s="169"/>
      <c r="HK202" s="169"/>
      <c r="HL202" s="169"/>
      <c r="HM202" s="169"/>
      <c r="HN202" s="169"/>
      <c r="HO202" s="169"/>
      <c r="HP202" s="169"/>
      <c r="HQ202" s="169"/>
      <c r="HR202" s="169"/>
      <c r="HS202" s="169"/>
      <c r="HT202" s="169"/>
      <c r="HU202" s="169"/>
      <c r="HV202" s="169"/>
      <c r="HW202" s="169"/>
      <c r="HX202" s="169"/>
      <c r="HY202" s="169"/>
      <c r="HZ202" s="169"/>
      <c r="IA202" s="169"/>
      <c r="IB202" s="169"/>
      <c r="IC202" s="169"/>
      <c r="ID202" s="169"/>
      <c r="IE202" s="169"/>
      <c r="IF202" s="169"/>
      <c r="IG202" s="169"/>
      <c r="IH202" s="169"/>
      <c r="II202" s="169"/>
      <c r="IJ202" s="169"/>
      <c r="IK202" s="169"/>
      <c r="IL202" s="169"/>
      <c r="IM202" s="169"/>
      <c r="IN202" s="169"/>
      <c r="IO202" s="169"/>
      <c r="IP202" s="169"/>
      <c r="IQ202" s="169"/>
      <c r="IR202" s="169"/>
      <c r="IS202" s="169"/>
      <c r="IT202" s="169"/>
      <c r="IU202" s="169"/>
      <c r="IV202" s="169"/>
    </row>
    <row r="203" spans="1:256" s="9" customFormat="1" ht="13.8" x14ac:dyDescent="0.3">
      <c r="A203" s="229" t="s">
        <v>678</v>
      </c>
      <c r="B203" s="229" t="s">
        <v>5</v>
      </c>
      <c r="C203" s="229" t="s">
        <v>145</v>
      </c>
      <c r="D203" s="229" t="s">
        <v>153</v>
      </c>
      <c r="E203" s="229" t="s">
        <v>663</v>
      </c>
      <c r="F203" s="229" t="s">
        <v>679</v>
      </c>
      <c r="G203" s="230">
        <v>639155</v>
      </c>
      <c r="H203" s="169"/>
      <c r="I203" s="169"/>
      <c r="J203" s="169"/>
      <c r="K203" s="169"/>
      <c r="L203" s="169"/>
      <c r="M203" s="169"/>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69"/>
      <c r="DF203" s="169"/>
      <c r="DG203" s="169"/>
      <c r="DH203" s="169"/>
      <c r="DI203" s="169"/>
      <c r="DJ203" s="169"/>
      <c r="DK203" s="169"/>
      <c r="DL203" s="169"/>
      <c r="DM203" s="169"/>
      <c r="DN203" s="169"/>
      <c r="DO203" s="169"/>
      <c r="DP203" s="169"/>
      <c r="DQ203" s="169"/>
      <c r="DR203" s="169"/>
      <c r="DS203" s="169"/>
      <c r="DT203" s="169"/>
      <c r="DU203" s="169"/>
      <c r="DV203" s="169"/>
      <c r="DW203" s="169"/>
      <c r="DX203" s="169"/>
      <c r="DY203" s="169"/>
      <c r="DZ203" s="169"/>
      <c r="EA203" s="169"/>
      <c r="EB203" s="169"/>
      <c r="EC203" s="169"/>
      <c r="ED203" s="169"/>
      <c r="EE203" s="169"/>
      <c r="EF203" s="169"/>
      <c r="EG203" s="169"/>
      <c r="EH203" s="169"/>
      <c r="EI203" s="169"/>
      <c r="EJ203" s="169"/>
      <c r="EK203" s="169"/>
      <c r="EL203" s="169"/>
      <c r="EM203" s="169"/>
      <c r="EN203" s="169"/>
      <c r="EO203" s="169"/>
      <c r="EP203" s="169"/>
      <c r="EQ203" s="169"/>
      <c r="ER203" s="169"/>
      <c r="ES203" s="169"/>
      <c r="ET203" s="169"/>
      <c r="EU203" s="169"/>
      <c r="EV203" s="169"/>
      <c r="EW203" s="169"/>
      <c r="EX203" s="169"/>
      <c r="EY203" s="169"/>
      <c r="EZ203" s="169"/>
      <c r="FA203" s="169"/>
      <c r="FB203" s="169"/>
      <c r="FC203" s="169"/>
      <c r="FD203" s="169"/>
      <c r="FE203" s="169"/>
      <c r="FF203" s="169"/>
      <c r="FG203" s="169"/>
      <c r="FH203" s="169"/>
      <c r="FI203" s="169"/>
      <c r="FJ203" s="169"/>
      <c r="FK203" s="169"/>
      <c r="FL203" s="169"/>
      <c r="FM203" s="169"/>
      <c r="FN203" s="169"/>
      <c r="FO203" s="169"/>
      <c r="FP203" s="169"/>
      <c r="FQ203" s="169"/>
      <c r="FR203" s="169"/>
      <c r="FS203" s="169"/>
      <c r="FT203" s="169"/>
      <c r="FU203" s="169"/>
      <c r="FV203" s="169"/>
      <c r="FW203" s="169"/>
      <c r="FX203" s="169"/>
      <c r="FY203" s="169"/>
      <c r="FZ203" s="169"/>
      <c r="GA203" s="169"/>
      <c r="GB203" s="169"/>
      <c r="GC203" s="169"/>
      <c r="GD203" s="169"/>
      <c r="GE203" s="169"/>
      <c r="GF203" s="169"/>
      <c r="GG203" s="169"/>
      <c r="GH203" s="169"/>
      <c r="GI203" s="169"/>
      <c r="GJ203" s="169"/>
      <c r="GK203" s="169"/>
      <c r="GL203" s="169"/>
      <c r="GM203" s="169"/>
      <c r="GN203" s="169"/>
      <c r="GO203" s="169"/>
      <c r="GP203" s="169"/>
      <c r="GQ203" s="169"/>
      <c r="GR203" s="169"/>
      <c r="GS203" s="169"/>
      <c r="GT203" s="169"/>
      <c r="GU203" s="169"/>
      <c r="GV203" s="169"/>
      <c r="GW203" s="169"/>
      <c r="GX203" s="169"/>
      <c r="GY203" s="169"/>
      <c r="GZ203" s="169"/>
      <c r="HA203" s="169"/>
      <c r="HB203" s="169"/>
      <c r="HC203" s="169"/>
      <c r="HD203" s="169"/>
      <c r="HE203" s="169"/>
      <c r="HF203" s="169"/>
      <c r="HG203" s="169"/>
      <c r="HH203" s="169"/>
      <c r="HI203" s="169"/>
      <c r="HJ203" s="169"/>
      <c r="HK203" s="169"/>
      <c r="HL203" s="169"/>
      <c r="HM203" s="169"/>
      <c r="HN203" s="169"/>
      <c r="HO203" s="169"/>
      <c r="HP203" s="169"/>
      <c r="HQ203" s="169"/>
      <c r="HR203" s="169"/>
      <c r="HS203" s="169"/>
      <c r="HT203" s="169"/>
      <c r="HU203" s="169"/>
      <c r="HV203" s="169"/>
      <c r="HW203" s="169"/>
      <c r="HX203" s="169"/>
      <c r="HY203" s="169"/>
      <c r="HZ203" s="169"/>
      <c r="IA203" s="169"/>
      <c r="IB203" s="169"/>
      <c r="IC203" s="169"/>
      <c r="ID203" s="169"/>
      <c r="IE203" s="169"/>
      <c r="IF203" s="169"/>
      <c r="IG203" s="169"/>
      <c r="IH203" s="169"/>
      <c r="II203" s="169"/>
      <c r="IJ203" s="169"/>
      <c r="IK203" s="169"/>
      <c r="IL203" s="169"/>
      <c r="IM203" s="169"/>
      <c r="IN203" s="169"/>
      <c r="IO203" s="169"/>
      <c r="IP203" s="169"/>
      <c r="IQ203" s="169"/>
      <c r="IR203" s="169"/>
      <c r="IS203" s="169"/>
      <c r="IT203" s="169"/>
      <c r="IU203" s="169"/>
      <c r="IV203" s="169"/>
    </row>
    <row r="204" spans="1:256" s="9" customFormat="1" ht="13.8" x14ac:dyDescent="0.3">
      <c r="A204" s="229" t="s">
        <v>680</v>
      </c>
      <c r="B204" s="229" t="s">
        <v>5</v>
      </c>
      <c r="C204" s="229" t="s">
        <v>145</v>
      </c>
      <c r="D204" s="229" t="s">
        <v>153</v>
      </c>
      <c r="E204" s="229" t="s">
        <v>663</v>
      </c>
      <c r="F204" s="229" t="s">
        <v>679</v>
      </c>
      <c r="G204" s="230">
        <v>423059</v>
      </c>
      <c r="H204" s="169"/>
      <c r="I204" s="169"/>
      <c r="J204" s="169"/>
      <c r="K204" s="169"/>
      <c r="L204" s="169"/>
      <c r="M204" s="169"/>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169"/>
      <c r="BW204" s="169"/>
      <c r="BX204" s="169"/>
      <c r="BY204" s="169"/>
      <c r="BZ204" s="169"/>
      <c r="CA204" s="169"/>
      <c r="CB204" s="169"/>
      <c r="CC204" s="169"/>
      <c r="CD204" s="169"/>
      <c r="CE204" s="169"/>
      <c r="CF204" s="169"/>
      <c r="CG204" s="169"/>
      <c r="CH204" s="169"/>
      <c r="CI204" s="169"/>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69"/>
      <c r="DF204" s="169"/>
      <c r="DG204" s="169"/>
      <c r="DH204" s="169"/>
      <c r="DI204" s="169"/>
      <c r="DJ204" s="169"/>
      <c r="DK204" s="169"/>
      <c r="DL204" s="169"/>
      <c r="DM204" s="169"/>
      <c r="DN204" s="169"/>
      <c r="DO204" s="169"/>
      <c r="DP204" s="169"/>
      <c r="DQ204" s="169"/>
      <c r="DR204" s="169"/>
      <c r="DS204" s="169"/>
      <c r="DT204" s="169"/>
      <c r="DU204" s="169"/>
      <c r="DV204" s="169"/>
      <c r="DW204" s="169"/>
      <c r="DX204" s="169"/>
      <c r="DY204" s="169"/>
      <c r="DZ204" s="169"/>
      <c r="EA204" s="169"/>
      <c r="EB204" s="169"/>
      <c r="EC204" s="169"/>
      <c r="ED204" s="169"/>
      <c r="EE204" s="169"/>
      <c r="EF204" s="169"/>
      <c r="EG204" s="169"/>
      <c r="EH204" s="169"/>
      <c r="EI204" s="169"/>
      <c r="EJ204" s="169"/>
      <c r="EK204" s="169"/>
      <c r="EL204" s="169"/>
      <c r="EM204" s="169"/>
      <c r="EN204" s="169"/>
      <c r="EO204" s="169"/>
      <c r="EP204" s="169"/>
      <c r="EQ204" s="169"/>
      <c r="ER204" s="169"/>
      <c r="ES204" s="169"/>
      <c r="ET204" s="169"/>
      <c r="EU204" s="169"/>
      <c r="EV204" s="169"/>
      <c r="EW204" s="169"/>
      <c r="EX204" s="169"/>
      <c r="EY204" s="169"/>
      <c r="EZ204" s="169"/>
      <c r="FA204" s="169"/>
      <c r="FB204" s="169"/>
      <c r="FC204" s="169"/>
      <c r="FD204" s="169"/>
      <c r="FE204" s="169"/>
      <c r="FF204" s="169"/>
      <c r="FG204" s="169"/>
      <c r="FH204" s="169"/>
      <c r="FI204" s="169"/>
      <c r="FJ204" s="169"/>
      <c r="FK204" s="169"/>
      <c r="FL204" s="169"/>
      <c r="FM204" s="169"/>
      <c r="FN204" s="169"/>
      <c r="FO204" s="169"/>
      <c r="FP204" s="169"/>
      <c r="FQ204" s="169"/>
      <c r="FR204" s="169"/>
      <c r="FS204" s="169"/>
      <c r="FT204" s="169"/>
      <c r="FU204" s="169"/>
      <c r="FV204" s="169"/>
      <c r="FW204" s="169"/>
      <c r="FX204" s="169"/>
      <c r="FY204" s="169"/>
      <c r="FZ204" s="169"/>
      <c r="GA204" s="169"/>
      <c r="GB204" s="169"/>
      <c r="GC204" s="169"/>
      <c r="GD204" s="169"/>
      <c r="GE204" s="169"/>
      <c r="GF204" s="169"/>
      <c r="GG204" s="169"/>
      <c r="GH204" s="169"/>
      <c r="GI204" s="169"/>
      <c r="GJ204" s="169"/>
      <c r="GK204" s="169"/>
      <c r="GL204" s="169"/>
      <c r="GM204" s="169"/>
      <c r="GN204" s="169"/>
      <c r="GO204" s="169"/>
      <c r="GP204" s="169"/>
      <c r="GQ204" s="169"/>
      <c r="GR204" s="169"/>
      <c r="GS204" s="169"/>
      <c r="GT204" s="169"/>
      <c r="GU204" s="169"/>
      <c r="GV204" s="169"/>
      <c r="GW204" s="169"/>
      <c r="GX204" s="169"/>
      <c r="GY204" s="169"/>
      <c r="GZ204" s="169"/>
      <c r="HA204" s="169"/>
      <c r="HB204" s="169"/>
      <c r="HC204" s="169"/>
      <c r="HD204" s="169"/>
      <c r="HE204" s="169"/>
      <c r="HF204" s="169"/>
      <c r="HG204" s="169"/>
      <c r="HH204" s="169"/>
      <c r="HI204" s="169"/>
      <c r="HJ204" s="169"/>
      <c r="HK204" s="169"/>
      <c r="HL204" s="169"/>
      <c r="HM204" s="169"/>
      <c r="HN204" s="169"/>
      <c r="HO204" s="169"/>
      <c r="HP204" s="169"/>
      <c r="HQ204" s="169"/>
      <c r="HR204" s="169"/>
      <c r="HS204" s="169"/>
      <c r="HT204" s="169"/>
      <c r="HU204" s="169"/>
      <c r="HV204" s="169"/>
      <c r="HW204" s="169"/>
      <c r="HX204" s="169"/>
      <c r="HY204" s="169"/>
      <c r="HZ204" s="169"/>
      <c r="IA204" s="169"/>
      <c r="IB204" s="169"/>
      <c r="IC204" s="169"/>
      <c r="ID204" s="169"/>
      <c r="IE204" s="169"/>
      <c r="IF204" s="169"/>
      <c r="IG204" s="169"/>
      <c r="IH204" s="169"/>
      <c r="II204" s="169"/>
      <c r="IJ204" s="169"/>
      <c r="IK204" s="169"/>
      <c r="IL204" s="169"/>
      <c r="IM204" s="169"/>
      <c r="IN204" s="169"/>
      <c r="IO204" s="169"/>
      <c r="IP204" s="169"/>
      <c r="IQ204" s="169"/>
      <c r="IR204" s="169"/>
      <c r="IS204" s="169"/>
      <c r="IT204" s="169"/>
      <c r="IU204" s="169"/>
      <c r="IV204" s="169"/>
    </row>
    <row r="205" spans="1:256" s="9" customFormat="1" ht="13.8" x14ac:dyDescent="0.3">
      <c r="A205" s="229" t="s">
        <v>681</v>
      </c>
      <c r="B205" s="229" t="s">
        <v>5</v>
      </c>
      <c r="C205" s="229" t="s">
        <v>145</v>
      </c>
      <c r="D205" s="229" t="s">
        <v>153</v>
      </c>
      <c r="E205" s="229" t="s">
        <v>663</v>
      </c>
      <c r="F205" s="229" t="s">
        <v>614</v>
      </c>
      <c r="G205" s="230">
        <v>75700</v>
      </c>
      <c r="H205" s="169"/>
      <c r="I205" s="169"/>
      <c r="J205" s="169"/>
      <c r="K205" s="169"/>
      <c r="L205" s="169"/>
      <c r="M205" s="169"/>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169"/>
      <c r="BW205" s="169"/>
      <c r="BX205" s="169"/>
      <c r="BY205" s="169"/>
      <c r="BZ205" s="169"/>
      <c r="CA205" s="169"/>
      <c r="CB205" s="169"/>
      <c r="CC205" s="169"/>
      <c r="CD205" s="169"/>
      <c r="CE205" s="169"/>
      <c r="CF205" s="169"/>
      <c r="CG205" s="169"/>
      <c r="CH205" s="169"/>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69"/>
      <c r="DF205" s="169"/>
      <c r="DG205" s="169"/>
      <c r="DH205" s="169"/>
      <c r="DI205" s="169"/>
      <c r="DJ205" s="169"/>
      <c r="DK205" s="169"/>
      <c r="DL205" s="169"/>
      <c r="DM205" s="169"/>
      <c r="DN205" s="169"/>
      <c r="DO205" s="169"/>
      <c r="DP205" s="169"/>
      <c r="DQ205" s="169"/>
      <c r="DR205" s="169"/>
      <c r="DS205" s="169"/>
      <c r="DT205" s="169"/>
      <c r="DU205" s="169"/>
      <c r="DV205" s="169"/>
      <c r="DW205" s="169"/>
      <c r="DX205" s="169"/>
      <c r="DY205" s="169"/>
      <c r="DZ205" s="169"/>
      <c r="EA205" s="169"/>
      <c r="EB205" s="169"/>
      <c r="EC205" s="169"/>
      <c r="ED205" s="169"/>
      <c r="EE205" s="169"/>
      <c r="EF205" s="169"/>
      <c r="EG205" s="169"/>
      <c r="EH205" s="169"/>
      <c r="EI205" s="169"/>
      <c r="EJ205" s="169"/>
      <c r="EK205" s="169"/>
      <c r="EL205" s="169"/>
      <c r="EM205" s="169"/>
      <c r="EN205" s="169"/>
      <c r="EO205" s="169"/>
      <c r="EP205" s="169"/>
      <c r="EQ205" s="169"/>
      <c r="ER205" s="169"/>
      <c r="ES205" s="169"/>
      <c r="ET205" s="169"/>
      <c r="EU205" s="169"/>
      <c r="EV205" s="169"/>
      <c r="EW205" s="169"/>
      <c r="EX205" s="169"/>
      <c r="EY205" s="169"/>
      <c r="EZ205" s="169"/>
      <c r="FA205" s="169"/>
      <c r="FB205" s="169"/>
      <c r="FC205" s="169"/>
      <c r="FD205" s="169"/>
      <c r="FE205" s="169"/>
      <c r="FF205" s="169"/>
      <c r="FG205" s="169"/>
      <c r="FH205" s="169"/>
      <c r="FI205" s="169"/>
      <c r="FJ205" s="169"/>
      <c r="FK205" s="169"/>
      <c r="FL205" s="169"/>
      <c r="FM205" s="169"/>
      <c r="FN205" s="169"/>
      <c r="FO205" s="169"/>
      <c r="FP205" s="169"/>
      <c r="FQ205" s="169"/>
      <c r="FR205" s="169"/>
      <c r="FS205" s="169"/>
      <c r="FT205" s="169"/>
      <c r="FU205" s="169"/>
      <c r="FV205" s="169"/>
      <c r="FW205" s="169"/>
      <c r="FX205" s="169"/>
      <c r="FY205" s="169"/>
      <c r="FZ205" s="169"/>
      <c r="GA205" s="169"/>
      <c r="GB205" s="169"/>
      <c r="GC205" s="169"/>
      <c r="GD205" s="169"/>
      <c r="GE205" s="169"/>
      <c r="GF205" s="169"/>
      <c r="GG205" s="169"/>
      <c r="GH205" s="169"/>
      <c r="GI205" s="169"/>
      <c r="GJ205" s="169"/>
      <c r="GK205" s="169"/>
      <c r="GL205" s="169"/>
      <c r="GM205" s="169"/>
      <c r="GN205" s="169"/>
      <c r="GO205" s="169"/>
      <c r="GP205" s="169"/>
      <c r="GQ205" s="169"/>
      <c r="GR205" s="169"/>
      <c r="GS205" s="169"/>
      <c r="GT205" s="169"/>
      <c r="GU205" s="169"/>
      <c r="GV205" s="169"/>
      <c r="GW205" s="169"/>
      <c r="GX205" s="169"/>
      <c r="GY205" s="169"/>
      <c r="GZ205" s="169"/>
      <c r="HA205" s="169"/>
      <c r="HB205" s="169"/>
      <c r="HC205" s="169"/>
      <c r="HD205" s="169"/>
      <c r="HE205" s="169"/>
      <c r="HF205" s="169"/>
      <c r="HG205" s="169"/>
      <c r="HH205" s="169"/>
      <c r="HI205" s="169"/>
      <c r="HJ205" s="169"/>
      <c r="HK205" s="169"/>
      <c r="HL205" s="169"/>
      <c r="HM205" s="169"/>
      <c r="HN205" s="169"/>
      <c r="HO205" s="169"/>
      <c r="HP205" s="169"/>
      <c r="HQ205" s="169"/>
      <c r="HR205" s="169"/>
      <c r="HS205" s="169"/>
      <c r="HT205" s="169"/>
      <c r="HU205" s="169"/>
      <c r="HV205" s="169"/>
      <c r="HW205" s="169"/>
      <c r="HX205" s="169"/>
      <c r="HY205" s="169"/>
      <c r="HZ205" s="169"/>
      <c r="IA205" s="169"/>
      <c r="IB205" s="169"/>
      <c r="IC205" s="169"/>
      <c r="ID205" s="169"/>
      <c r="IE205" s="169"/>
      <c r="IF205" s="169"/>
      <c r="IG205" s="169"/>
      <c r="IH205" s="169"/>
      <c r="II205" s="169"/>
      <c r="IJ205" s="169"/>
      <c r="IK205" s="169"/>
      <c r="IL205" s="169"/>
      <c r="IM205" s="169"/>
      <c r="IN205" s="169"/>
      <c r="IO205" s="169"/>
      <c r="IP205" s="169"/>
      <c r="IQ205" s="169"/>
      <c r="IR205" s="169"/>
      <c r="IS205" s="169"/>
      <c r="IT205" s="169"/>
      <c r="IU205" s="169"/>
      <c r="IV205" s="169"/>
    </row>
    <row r="206" spans="1:256" s="9" customFormat="1" ht="21.6" x14ac:dyDescent="0.3">
      <c r="A206" s="229" t="s">
        <v>682</v>
      </c>
      <c r="B206" s="229" t="s">
        <v>5</v>
      </c>
      <c r="C206" s="229" t="s">
        <v>145</v>
      </c>
      <c r="D206" s="229" t="s">
        <v>153</v>
      </c>
      <c r="E206" s="229" t="s">
        <v>663</v>
      </c>
      <c r="F206" s="229" t="s">
        <v>843</v>
      </c>
      <c r="G206" s="230">
        <v>18774064</v>
      </c>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169"/>
      <c r="BW206" s="169"/>
      <c r="BX206" s="169"/>
      <c r="BY206" s="169"/>
      <c r="BZ206" s="169"/>
      <c r="CA206" s="169"/>
      <c r="CB206" s="169"/>
      <c r="CC206" s="169"/>
      <c r="CD206" s="169"/>
      <c r="CE206" s="169"/>
      <c r="CF206" s="169"/>
      <c r="CG206" s="169"/>
      <c r="CH206" s="169"/>
      <c r="CI206" s="169"/>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69"/>
      <c r="DF206" s="169"/>
      <c r="DG206" s="169"/>
      <c r="DH206" s="169"/>
      <c r="DI206" s="169"/>
      <c r="DJ206" s="169"/>
      <c r="DK206" s="169"/>
      <c r="DL206" s="169"/>
      <c r="DM206" s="169"/>
      <c r="DN206" s="169"/>
      <c r="DO206" s="169"/>
      <c r="DP206" s="169"/>
      <c r="DQ206" s="169"/>
      <c r="DR206" s="169"/>
      <c r="DS206" s="169"/>
      <c r="DT206" s="169"/>
      <c r="DU206" s="169"/>
      <c r="DV206" s="169"/>
      <c r="DW206" s="169"/>
      <c r="DX206" s="169"/>
      <c r="DY206" s="169"/>
      <c r="DZ206" s="169"/>
      <c r="EA206" s="169"/>
      <c r="EB206" s="169"/>
      <c r="EC206" s="169"/>
      <c r="ED206" s="169"/>
      <c r="EE206" s="169"/>
      <c r="EF206" s="169"/>
      <c r="EG206" s="169"/>
      <c r="EH206" s="169"/>
      <c r="EI206" s="169"/>
      <c r="EJ206" s="169"/>
      <c r="EK206" s="169"/>
      <c r="EL206" s="169"/>
      <c r="EM206" s="169"/>
      <c r="EN206" s="169"/>
      <c r="EO206" s="169"/>
      <c r="EP206" s="169"/>
      <c r="EQ206" s="169"/>
      <c r="ER206" s="169"/>
      <c r="ES206" s="169"/>
      <c r="ET206" s="169"/>
      <c r="EU206" s="169"/>
      <c r="EV206" s="169"/>
      <c r="EW206" s="169"/>
      <c r="EX206" s="169"/>
      <c r="EY206" s="169"/>
      <c r="EZ206" s="169"/>
      <c r="FA206" s="169"/>
      <c r="FB206" s="169"/>
      <c r="FC206" s="169"/>
      <c r="FD206" s="169"/>
      <c r="FE206" s="169"/>
      <c r="FF206" s="169"/>
      <c r="FG206" s="169"/>
      <c r="FH206" s="169"/>
      <c r="FI206" s="169"/>
      <c r="FJ206" s="169"/>
      <c r="FK206" s="169"/>
      <c r="FL206" s="169"/>
      <c r="FM206" s="169"/>
      <c r="FN206" s="169"/>
      <c r="FO206" s="169"/>
      <c r="FP206" s="169"/>
      <c r="FQ206" s="169"/>
      <c r="FR206" s="169"/>
      <c r="FS206" s="169"/>
      <c r="FT206" s="169"/>
      <c r="FU206" s="169"/>
      <c r="FV206" s="169"/>
      <c r="FW206" s="169"/>
      <c r="FX206" s="169"/>
      <c r="FY206" s="169"/>
      <c r="FZ206" s="169"/>
      <c r="GA206" s="169"/>
      <c r="GB206" s="169"/>
      <c r="GC206" s="169"/>
      <c r="GD206" s="169"/>
      <c r="GE206" s="169"/>
      <c r="GF206" s="169"/>
      <c r="GG206" s="169"/>
      <c r="GH206" s="169"/>
      <c r="GI206" s="169"/>
      <c r="GJ206" s="169"/>
      <c r="GK206" s="169"/>
      <c r="GL206" s="169"/>
      <c r="GM206" s="169"/>
      <c r="GN206" s="169"/>
      <c r="GO206" s="169"/>
      <c r="GP206" s="169"/>
      <c r="GQ206" s="169"/>
      <c r="GR206" s="169"/>
      <c r="GS206" s="169"/>
      <c r="GT206" s="169"/>
      <c r="GU206" s="169"/>
      <c r="GV206" s="169"/>
      <c r="GW206" s="169"/>
      <c r="GX206" s="169"/>
      <c r="GY206" s="169"/>
      <c r="GZ206" s="169"/>
      <c r="HA206" s="169"/>
      <c r="HB206" s="169"/>
      <c r="HC206" s="169"/>
      <c r="HD206" s="169"/>
      <c r="HE206" s="169"/>
      <c r="HF206" s="169"/>
      <c r="HG206" s="169"/>
      <c r="HH206" s="169"/>
      <c r="HI206" s="169"/>
      <c r="HJ206" s="169"/>
      <c r="HK206" s="169"/>
      <c r="HL206" s="169"/>
      <c r="HM206" s="169"/>
      <c r="HN206" s="169"/>
      <c r="HO206" s="169"/>
      <c r="HP206" s="169"/>
      <c r="HQ206" s="169"/>
      <c r="HR206" s="169"/>
      <c r="HS206" s="169"/>
      <c r="HT206" s="169"/>
      <c r="HU206" s="169"/>
      <c r="HV206" s="169"/>
      <c r="HW206" s="169"/>
      <c r="HX206" s="169"/>
      <c r="HY206" s="169"/>
      <c r="HZ206" s="169"/>
      <c r="IA206" s="169"/>
      <c r="IB206" s="169"/>
      <c r="IC206" s="169"/>
      <c r="ID206" s="169"/>
      <c r="IE206" s="169"/>
      <c r="IF206" s="169"/>
      <c r="IG206" s="169"/>
      <c r="IH206" s="169"/>
      <c r="II206" s="169"/>
      <c r="IJ206" s="169"/>
      <c r="IK206" s="169"/>
      <c r="IL206" s="169"/>
      <c r="IM206" s="169"/>
      <c r="IN206" s="169"/>
      <c r="IO206" s="169"/>
      <c r="IP206" s="169"/>
      <c r="IQ206" s="169"/>
      <c r="IR206" s="169"/>
      <c r="IS206" s="169"/>
      <c r="IT206" s="169"/>
      <c r="IU206" s="169"/>
      <c r="IV206" s="169"/>
    </row>
    <row r="207" spans="1:256" s="9" customFormat="1" ht="13.8" x14ac:dyDescent="0.3">
      <c r="A207" s="229" t="s">
        <v>683</v>
      </c>
      <c r="B207" s="229" t="s">
        <v>5</v>
      </c>
      <c r="C207" s="229" t="s">
        <v>145</v>
      </c>
      <c r="D207" s="229" t="s">
        <v>153</v>
      </c>
      <c r="E207" s="229" t="s">
        <v>663</v>
      </c>
      <c r="F207" s="229" t="s">
        <v>614</v>
      </c>
      <c r="G207" s="230">
        <v>30135</v>
      </c>
      <c r="H207" s="169"/>
      <c r="I207" s="169"/>
      <c r="J207" s="169"/>
      <c r="K207" s="169"/>
      <c r="L207" s="169"/>
      <c r="M207" s="169"/>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C207" s="169"/>
      <c r="CD207" s="169"/>
      <c r="CE207" s="169"/>
      <c r="CF207" s="169"/>
      <c r="CG207" s="169"/>
      <c r="CH207" s="169"/>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69"/>
      <c r="DF207" s="169"/>
      <c r="DG207" s="169"/>
      <c r="DH207" s="169"/>
      <c r="DI207" s="169"/>
      <c r="DJ207" s="169"/>
      <c r="DK207" s="169"/>
      <c r="DL207" s="169"/>
      <c r="DM207" s="169"/>
      <c r="DN207" s="169"/>
      <c r="DO207" s="169"/>
      <c r="DP207" s="169"/>
      <c r="DQ207" s="169"/>
      <c r="DR207" s="169"/>
      <c r="DS207" s="169"/>
      <c r="DT207" s="169"/>
      <c r="DU207" s="169"/>
      <c r="DV207" s="169"/>
      <c r="DW207" s="169"/>
      <c r="DX207" s="169"/>
      <c r="DY207" s="169"/>
      <c r="DZ207" s="169"/>
      <c r="EA207" s="169"/>
      <c r="EB207" s="169"/>
      <c r="EC207" s="169"/>
      <c r="ED207" s="169"/>
      <c r="EE207" s="169"/>
      <c r="EF207" s="169"/>
      <c r="EG207" s="169"/>
      <c r="EH207" s="169"/>
      <c r="EI207" s="169"/>
      <c r="EJ207" s="169"/>
      <c r="EK207" s="169"/>
      <c r="EL207" s="169"/>
      <c r="EM207" s="169"/>
      <c r="EN207" s="169"/>
      <c r="EO207" s="169"/>
      <c r="EP207" s="169"/>
      <c r="EQ207" s="169"/>
      <c r="ER207" s="169"/>
      <c r="ES207" s="169"/>
      <c r="ET207" s="169"/>
      <c r="EU207" s="169"/>
      <c r="EV207" s="169"/>
      <c r="EW207" s="169"/>
      <c r="EX207" s="169"/>
      <c r="EY207" s="169"/>
      <c r="EZ207" s="169"/>
      <c r="FA207" s="169"/>
      <c r="FB207" s="169"/>
      <c r="FC207" s="169"/>
      <c r="FD207" s="169"/>
      <c r="FE207" s="169"/>
      <c r="FF207" s="169"/>
      <c r="FG207" s="169"/>
      <c r="FH207" s="169"/>
      <c r="FI207" s="169"/>
      <c r="FJ207" s="169"/>
      <c r="FK207" s="169"/>
      <c r="FL207" s="169"/>
      <c r="FM207" s="169"/>
      <c r="FN207" s="169"/>
      <c r="FO207" s="169"/>
      <c r="FP207" s="169"/>
      <c r="FQ207" s="169"/>
      <c r="FR207" s="169"/>
      <c r="FS207" s="169"/>
      <c r="FT207" s="169"/>
      <c r="FU207" s="169"/>
      <c r="FV207" s="169"/>
      <c r="FW207" s="169"/>
      <c r="FX207" s="169"/>
      <c r="FY207" s="169"/>
      <c r="FZ207" s="169"/>
      <c r="GA207" s="169"/>
      <c r="GB207" s="169"/>
      <c r="GC207" s="169"/>
      <c r="GD207" s="169"/>
      <c r="GE207" s="169"/>
      <c r="GF207" s="169"/>
      <c r="GG207" s="169"/>
      <c r="GH207" s="169"/>
      <c r="GI207" s="169"/>
      <c r="GJ207" s="169"/>
      <c r="GK207" s="169"/>
      <c r="GL207" s="169"/>
      <c r="GM207" s="169"/>
      <c r="GN207" s="169"/>
      <c r="GO207" s="169"/>
      <c r="GP207" s="169"/>
      <c r="GQ207" s="169"/>
      <c r="GR207" s="169"/>
      <c r="GS207" s="169"/>
      <c r="GT207" s="169"/>
      <c r="GU207" s="169"/>
      <c r="GV207" s="169"/>
      <c r="GW207" s="169"/>
      <c r="GX207" s="169"/>
      <c r="GY207" s="169"/>
      <c r="GZ207" s="169"/>
      <c r="HA207" s="169"/>
      <c r="HB207" s="169"/>
      <c r="HC207" s="169"/>
      <c r="HD207" s="169"/>
      <c r="HE207" s="169"/>
      <c r="HF207" s="169"/>
      <c r="HG207" s="169"/>
      <c r="HH207" s="169"/>
      <c r="HI207" s="169"/>
      <c r="HJ207" s="169"/>
      <c r="HK207" s="169"/>
      <c r="HL207" s="169"/>
      <c r="HM207" s="169"/>
      <c r="HN207" s="169"/>
      <c r="HO207" s="169"/>
      <c r="HP207" s="169"/>
      <c r="HQ207" s="169"/>
      <c r="HR207" s="169"/>
      <c r="HS207" s="169"/>
      <c r="HT207" s="169"/>
      <c r="HU207" s="169"/>
      <c r="HV207" s="169"/>
      <c r="HW207" s="169"/>
      <c r="HX207" s="169"/>
      <c r="HY207" s="169"/>
      <c r="HZ207" s="169"/>
      <c r="IA207" s="169"/>
      <c r="IB207" s="169"/>
      <c r="IC207" s="169"/>
      <c r="ID207" s="169"/>
      <c r="IE207" s="169"/>
      <c r="IF207" s="169"/>
      <c r="IG207" s="169"/>
      <c r="IH207" s="169"/>
      <c r="II207" s="169"/>
      <c r="IJ207" s="169"/>
      <c r="IK207" s="169"/>
      <c r="IL207" s="169"/>
      <c r="IM207" s="169"/>
      <c r="IN207" s="169"/>
      <c r="IO207" s="169"/>
      <c r="IP207" s="169"/>
      <c r="IQ207" s="169"/>
      <c r="IR207" s="169"/>
      <c r="IS207" s="169"/>
      <c r="IT207" s="169"/>
      <c r="IU207" s="169"/>
      <c r="IV207" s="169"/>
    </row>
    <row r="208" spans="1:256" s="9" customFormat="1" ht="13.8" x14ac:dyDescent="0.3">
      <c r="A208" s="229" t="s">
        <v>684</v>
      </c>
      <c r="B208" s="229" t="s">
        <v>5</v>
      </c>
      <c r="C208" s="229" t="s">
        <v>145</v>
      </c>
      <c r="D208" s="229" t="s">
        <v>153</v>
      </c>
      <c r="E208" s="229" t="s">
        <v>663</v>
      </c>
      <c r="F208" s="229" t="s">
        <v>614</v>
      </c>
      <c r="G208" s="230">
        <v>187068</v>
      </c>
      <c r="H208" s="169"/>
      <c r="I208" s="169"/>
      <c r="J208" s="169"/>
      <c r="K208" s="169"/>
      <c r="L208" s="169"/>
      <c r="M208" s="169"/>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C208" s="169"/>
      <c r="CD208" s="169"/>
      <c r="CE208" s="169"/>
      <c r="CF208" s="169"/>
      <c r="CG208" s="169"/>
      <c r="CH208" s="169"/>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69"/>
      <c r="DF208" s="169"/>
      <c r="DG208" s="169"/>
      <c r="DH208" s="169"/>
      <c r="DI208" s="169"/>
      <c r="DJ208" s="169"/>
      <c r="DK208" s="169"/>
      <c r="DL208" s="169"/>
      <c r="DM208" s="169"/>
      <c r="DN208" s="169"/>
      <c r="DO208" s="169"/>
      <c r="DP208" s="169"/>
      <c r="DQ208" s="169"/>
      <c r="DR208" s="169"/>
      <c r="DS208" s="169"/>
      <c r="DT208" s="169"/>
      <c r="DU208" s="169"/>
      <c r="DV208" s="169"/>
      <c r="DW208" s="169"/>
      <c r="DX208" s="169"/>
      <c r="DY208" s="169"/>
      <c r="DZ208" s="169"/>
      <c r="EA208" s="169"/>
      <c r="EB208" s="169"/>
      <c r="EC208" s="169"/>
      <c r="ED208" s="169"/>
      <c r="EE208" s="169"/>
      <c r="EF208" s="169"/>
      <c r="EG208" s="169"/>
      <c r="EH208" s="169"/>
      <c r="EI208" s="169"/>
      <c r="EJ208" s="169"/>
      <c r="EK208" s="169"/>
      <c r="EL208" s="169"/>
      <c r="EM208" s="169"/>
      <c r="EN208" s="169"/>
      <c r="EO208" s="169"/>
      <c r="EP208" s="169"/>
      <c r="EQ208" s="169"/>
      <c r="ER208" s="169"/>
      <c r="ES208" s="169"/>
      <c r="ET208" s="169"/>
      <c r="EU208" s="169"/>
      <c r="EV208" s="169"/>
      <c r="EW208" s="169"/>
      <c r="EX208" s="169"/>
      <c r="EY208" s="169"/>
      <c r="EZ208" s="169"/>
      <c r="FA208" s="169"/>
      <c r="FB208" s="169"/>
      <c r="FC208" s="169"/>
      <c r="FD208" s="169"/>
      <c r="FE208" s="169"/>
      <c r="FF208" s="169"/>
      <c r="FG208" s="169"/>
      <c r="FH208" s="169"/>
      <c r="FI208" s="169"/>
      <c r="FJ208" s="169"/>
      <c r="FK208" s="169"/>
      <c r="FL208" s="169"/>
      <c r="FM208" s="169"/>
      <c r="FN208" s="169"/>
      <c r="FO208" s="169"/>
      <c r="FP208" s="169"/>
      <c r="FQ208" s="169"/>
      <c r="FR208" s="169"/>
      <c r="FS208" s="169"/>
      <c r="FT208" s="169"/>
      <c r="FU208" s="169"/>
      <c r="FV208" s="169"/>
      <c r="FW208" s="169"/>
      <c r="FX208" s="169"/>
      <c r="FY208" s="169"/>
      <c r="FZ208" s="169"/>
      <c r="GA208" s="169"/>
      <c r="GB208" s="169"/>
      <c r="GC208" s="169"/>
      <c r="GD208" s="169"/>
      <c r="GE208" s="169"/>
      <c r="GF208" s="169"/>
      <c r="GG208" s="169"/>
      <c r="GH208" s="169"/>
      <c r="GI208" s="169"/>
      <c r="GJ208" s="169"/>
      <c r="GK208" s="169"/>
      <c r="GL208" s="169"/>
      <c r="GM208" s="169"/>
      <c r="GN208" s="169"/>
      <c r="GO208" s="169"/>
      <c r="GP208" s="169"/>
      <c r="GQ208" s="169"/>
      <c r="GR208" s="169"/>
      <c r="GS208" s="169"/>
      <c r="GT208" s="169"/>
      <c r="GU208" s="169"/>
      <c r="GV208" s="169"/>
      <c r="GW208" s="169"/>
      <c r="GX208" s="169"/>
      <c r="GY208" s="169"/>
      <c r="GZ208" s="169"/>
      <c r="HA208" s="169"/>
      <c r="HB208" s="169"/>
      <c r="HC208" s="169"/>
      <c r="HD208" s="169"/>
      <c r="HE208" s="169"/>
      <c r="HF208" s="169"/>
      <c r="HG208" s="169"/>
      <c r="HH208" s="169"/>
      <c r="HI208" s="169"/>
      <c r="HJ208" s="169"/>
      <c r="HK208" s="169"/>
      <c r="HL208" s="169"/>
      <c r="HM208" s="169"/>
      <c r="HN208" s="169"/>
      <c r="HO208" s="169"/>
      <c r="HP208" s="169"/>
      <c r="HQ208" s="169"/>
      <c r="HR208" s="169"/>
      <c r="HS208" s="169"/>
      <c r="HT208" s="169"/>
      <c r="HU208" s="169"/>
      <c r="HV208" s="169"/>
      <c r="HW208" s="169"/>
      <c r="HX208" s="169"/>
      <c r="HY208" s="169"/>
      <c r="HZ208" s="169"/>
      <c r="IA208" s="169"/>
      <c r="IB208" s="169"/>
      <c r="IC208" s="169"/>
      <c r="ID208" s="169"/>
      <c r="IE208" s="169"/>
      <c r="IF208" s="169"/>
      <c r="IG208" s="169"/>
      <c r="IH208" s="169"/>
      <c r="II208" s="169"/>
      <c r="IJ208" s="169"/>
      <c r="IK208" s="169"/>
      <c r="IL208" s="169"/>
      <c r="IM208" s="169"/>
      <c r="IN208" s="169"/>
      <c r="IO208" s="169"/>
      <c r="IP208" s="169"/>
      <c r="IQ208" s="169"/>
      <c r="IR208" s="169"/>
      <c r="IS208" s="169"/>
      <c r="IT208" s="169"/>
      <c r="IU208" s="169"/>
      <c r="IV208" s="169"/>
    </row>
    <row r="209" spans="1:256" s="9" customFormat="1" ht="13.8" x14ac:dyDescent="0.3">
      <c r="A209" s="229" t="s">
        <v>685</v>
      </c>
      <c r="B209" s="229" t="s">
        <v>5</v>
      </c>
      <c r="C209" s="229" t="s">
        <v>145</v>
      </c>
      <c r="D209" s="229" t="s">
        <v>153</v>
      </c>
      <c r="E209" s="229" t="s">
        <v>663</v>
      </c>
      <c r="F209" s="229" t="s">
        <v>686</v>
      </c>
      <c r="G209" s="230">
        <v>138936</v>
      </c>
      <c r="H209" s="169"/>
      <c r="I209" s="169"/>
      <c r="J209" s="169"/>
      <c r="K209" s="169"/>
      <c r="L209" s="169"/>
      <c r="M209" s="169"/>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C209" s="169"/>
      <c r="CD209" s="169"/>
      <c r="CE209" s="169"/>
      <c r="CF209" s="169"/>
      <c r="CG209" s="169"/>
      <c r="CH209" s="169"/>
      <c r="CI209" s="169"/>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69"/>
      <c r="DF209" s="169"/>
      <c r="DG209" s="169"/>
      <c r="DH209" s="169"/>
      <c r="DI209" s="169"/>
      <c r="DJ209" s="169"/>
      <c r="DK209" s="169"/>
      <c r="DL209" s="169"/>
      <c r="DM209" s="169"/>
      <c r="DN209" s="169"/>
      <c r="DO209" s="169"/>
      <c r="DP209" s="169"/>
      <c r="DQ209" s="169"/>
      <c r="DR209" s="169"/>
      <c r="DS209" s="169"/>
      <c r="DT209" s="169"/>
      <c r="DU209" s="169"/>
      <c r="DV209" s="169"/>
      <c r="DW209" s="169"/>
      <c r="DX209" s="169"/>
      <c r="DY209" s="169"/>
      <c r="DZ209" s="169"/>
      <c r="EA209" s="169"/>
      <c r="EB209" s="169"/>
      <c r="EC209" s="169"/>
      <c r="ED209" s="169"/>
      <c r="EE209" s="169"/>
      <c r="EF209" s="169"/>
      <c r="EG209" s="169"/>
      <c r="EH209" s="169"/>
      <c r="EI209" s="169"/>
      <c r="EJ209" s="169"/>
      <c r="EK209" s="169"/>
      <c r="EL209" s="169"/>
      <c r="EM209" s="169"/>
      <c r="EN209" s="169"/>
      <c r="EO209" s="169"/>
      <c r="EP209" s="169"/>
      <c r="EQ209" s="169"/>
      <c r="ER209" s="169"/>
      <c r="ES209" s="169"/>
      <c r="ET209" s="169"/>
      <c r="EU209" s="169"/>
      <c r="EV209" s="169"/>
      <c r="EW209" s="169"/>
      <c r="EX209" s="169"/>
      <c r="EY209" s="169"/>
      <c r="EZ209" s="169"/>
      <c r="FA209" s="169"/>
      <c r="FB209" s="169"/>
      <c r="FC209" s="169"/>
      <c r="FD209" s="169"/>
      <c r="FE209" s="169"/>
      <c r="FF209" s="169"/>
      <c r="FG209" s="169"/>
      <c r="FH209" s="169"/>
      <c r="FI209" s="169"/>
      <c r="FJ209" s="169"/>
      <c r="FK209" s="169"/>
      <c r="FL209" s="169"/>
      <c r="FM209" s="169"/>
      <c r="FN209" s="169"/>
      <c r="FO209" s="169"/>
      <c r="FP209" s="169"/>
      <c r="FQ209" s="169"/>
      <c r="FR209" s="169"/>
      <c r="FS209" s="169"/>
      <c r="FT209" s="169"/>
      <c r="FU209" s="169"/>
      <c r="FV209" s="169"/>
      <c r="FW209" s="169"/>
      <c r="FX209" s="169"/>
      <c r="FY209" s="169"/>
      <c r="FZ209" s="169"/>
      <c r="GA209" s="169"/>
      <c r="GB209" s="169"/>
      <c r="GC209" s="169"/>
      <c r="GD209" s="169"/>
      <c r="GE209" s="169"/>
      <c r="GF209" s="169"/>
      <c r="GG209" s="169"/>
      <c r="GH209" s="169"/>
      <c r="GI209" s="169"/>
      <c r="GJ209" s="169"/>
      <c r="GK209" s="169"/>
      <c r="GL209" s="169"/>
      <c r="GM209" s="169"/>
      <c r="GN209" s="169"/>
      <c r="GO209" s="169"/>
      <c r="GP209" s="169"/>
      <c r="GQ209" s="169"/>
      <c r="GR209" s="169"/>
      <c r="GS209" s="169"/>
      <c r="GT209" s="169"/>
      <c r="GU209" s="169"/>
      <c r="GV209" s="169"/>
      <c r="GW209" s="169"/>
      <c r="GX209" s="169"/>
      <c r="GY209" s="169"/>
      <c r="GZ209" s="169"/>
      <c r="HA209" s="169"/>
      <c r="HB209" s="169"/>
      <c r="HC209" s="169"/>
      <c r="HD209" s="169"/>
      <c r="HE209" s="169"/>
      <c r="HF209" s="169"/>
      <c r="HG209" s="169"/>
      <c r="HH209" s="169"/>
      <c r="HI209" s="169"/>
      <c r="HJ209" s="169"/>
      <c r="HK209" s="169"/>
      <c r="HL209" s="169"/>
      <c r="HM209" s="169"/>
      <c r="HN209" s="169"/>
      <c r="HO209" s="169"/>
      <c r="HP209" s="169"/>
      <c r="HQ209" s="169"/>
      <c r="HR209" s="169"/>
      <c r="HS209" s="169"/>
      <c r="HT209" s="169"/>
      <c r="HU209" s="169"/>
      <c r="HV209" s="169"/>
      <c r="HW209" s="169"/>
      <c r="HX209" s="169"/>
      <c r="HY209" s="169"/>
      <c r="HZ209" s="169"/>
      <c r="IA209" s="169"/>
      <c r="IB209" s="169"/>
      <c r="IC209" s="169"/>
      <c r="ID209" s="169"/>
      <c r="IE209" s="169"/>
      <c r="IF209" s="169"/>
      <c r="IG209" s="169"/>
      <c r="IH209" s="169"/>
      <c r="II209" s="169"/>
      <c r="IJ209" s="169"/>
      <c r="IK209" s="169"/>
      <c r="IL209" s="169"/>
      <c r="IM209" s="169"/>
      <c r="IN209" s="169"/>
      <c r="IO209" s="169"/>
      <c r="IP209" s="169"/>
      <c r="IQ209" s="169"/>
      <c r="IR209" s="169"/>
      <c r="IS209" s="169"/>
      <c r="IT209" s="169"/>
      <c r="IU209" s="169"/>
      <c r="IV209" s="169"/>
    </row>
    <row r="210" spans="1:256" s="9" customFormat="1" ht="13.8" x14ac:dyDescent="0.3">
      <c r="A210" s="229" t="s">
        <v>687</v>
      </c>
      <c r="B210" s="229" t="s">
        <v>5</v>
      </c>
      <c r="C210" s="229" t="s">
        <v>145</v>
      </c>
      <c r="D210" s="229" t="s">
        <v>153</v>
      </c>
      <c r="E210" s="229" t="s">
        <v>663</v>
      </c>
      <c r="F210" s="229" t="s">
        <v>686</v>
      </c>
      <c r="G210" s="230">
        <v>522522</v>
      </c>
      <c r="H210" s="169"/>
      <c r="I210" s="169"/>
      <c r="J210" s="169"/>
      <c r="K210" s="169"/>
      <c r="L210" s="169"/>
      <c r="M210" s="169"/>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C210" s="169"/>
      <c r="CD210" s="169"/>
      <c r="CE210" s="169"/>
      <c r="CF210" s="169"/>
      <c r="CG210" s="169"/>
      <c r="CH210" s="169"/>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69"/>
      <c r="DF210" s="169"/>
      <c r="DG210" s="169"/>
      <c r="DH210" s="169"/>
      <c r="DI210" s="169"/>
      <c r="DJ210" s="169"/>
      <c r="DK210" s="169"/>
      <c r="DL210" s="169"/>
      <c r="DM210" s="169"/>
      <c r="DN210" s="169"/>
      <c r="DO210" s="169"/>
      <c r="DP210" s="169"/>
      <c r="DQ210" s="169"/>
      <c r="DR210" s="169"/>
      <c r="DS210" s="169"/>
      <c r="DT210" s="169"/>
      <c r="DU210" s="169"/>
      <c r="DV210" s="169"/>
      <c r="DW210" s="169"/>
      <c r="DX210" s="169"/>
      <c r="DY210" s="169"/>
      <c r="DZ210" s="169"/>
      <c r="EA210" s="169"/>
      <c r="EB210" s="169"/>
      <c r="EC210" s="169"/>
      <c r="ED210" s="169"/>
      <c r="EE210" s="169"/>
      <c r="EF210" s="169"/>
      <c r="EG210" s="169"/>
      <c r="EH210" s="169"/>
      <c r="EI210" s="169"/>
      <c r="EJ210" s="169"/>
      <c r="EK210" s="169"/>
      <c r="EL210" s="169"/>
      <c r="EM210" s="169"/>
      <c r="EN210" s="169"/>
      <c r="EO210" s="169"/>
      <c r="EP210" s="169"/>
      <c r="EQ210" s="169"/>
      <c r="ER210" s="169"/>
      <c r="ES210" s="169"/>
      <c r="ET210" s="169"/>
      <c r="EU210" s="169"/>
      <c r="EV210" s="169"/>
      <c r="EW210" s="169"/>
      <c r="EX210" s="169"/>
      <c r="EY210" s="169"/>
      <c r="EZ210" s="169"/>
      <c r="FA210" s="169"/>
      <c r="FB210" s="169"/>
      <c r="FC210" s="169"/>
      <c r="FD210" s="169"/>
      <c r="FE210" s="169"/>
      <c r="FF210" s="169"/>
      <c r="FG210" s="169"/>
      <c r="FH210" s="169"/>
      <c r="FI210" s="169"/>
      <c r="FJ210" s="169"/>
      <c r="FK210" s="169"/>
      <c r="FL210" s="169"/>
      <c r="FM210" s="169"/>
      <c r="FN210" s="169"/>
      <c r="FO210" s="169"/>
      <c r="FP210" s="169"/>
      <c r="FQ210" s="169"/>
      <c r="FR210" s="169"/>
      <c r="FS210" s="169"/>
      <c r="FT210" s="169"/>
      <c r="FU210" s="169"/>
      <c r="FV210" s="169"/>
      <c r="FW210" s="169"/>
      <c r="FX210" s="169"/>
      <c r="FY210" s="169"/>
      <c r="FZ210" s="169"/>
      <c r="GA210" s="169"/>
      <c r="GB210" s="169"/>
      <c r="GC210" s="169"/>
      <c r="GD210" s="169"/>
      <c r="GE210" s="169"/>
      <c r="GF210" s="169"/>
      <c r="GG210" s="169"/>
      <c r="GH210" s="169"/>
      <c r="GI210" s="169"/>
      <c r="GJ210" s="169"/>
      <c r="GK210" s="169"/>
      <c r="GL210" s="169"/>
      <c r="GM210" s="169"/>
      <c r="GN210" s="169"/>
      <c r="GO210" s="169"/>
      <c r="GP210" s="169"/>
      <c r="GQ210" s="169"/>
      <c r="GR210" s="169"/>
      <c r="GS210" s="169"/>
      <c r="GT210" s="169"/>
      <c r="GU210" s="169"/>
      <c r="GV210" s="169"/>
      <c r="GW210" s="169"/>
      <c r="GX210" s="169"/>
      <c r="GY210" s="169"/>
      <c r="GZ210" s="169"/>
      <c r="HA210" s="169"/>
      <c r="HB210" s="169"/>
      <c r="HC210" s="169"/>
      <c r="HD210" s="169"/>
      <c r="HE210" s="169"/>
      <c r="HF210" s="169"/>
      <c r="HG210" s="169"/>
      <c r="HH210" s="169"/>
      <c r="HI210" s="169"/>
      <c r="HJ210" s="169"/>
      <c r="HK210" s="169"/>
      <c r="HL210" s="169"/>
      <c r="HM210" s="169"/>
      <c r="HN210" s="169"/>
      <c r="HO210" s="169"/>
      <c r="HP210" s="169"/>
      <c r="HQ210" s="169"/>
      <c r="HR210" s="169"/>
      <c r="HS210" s="169"/>
      <c r="HT210" s="169"/>
      <c r="HU210" s="169"/>
      <c r="HV210" s="169"/>
      <c r="HW210" s="169"/>
      <c r="HX210" s="169"/>
      <c r="HY210" s="169"/>
      <c r="HZ210" s="169"/>
      <c r="IA210" s="169"/>
      <c r="IB210" s="169"/>
      <c r="IC210" s="169"/>
      <c r="ID210" s="169"/>
      <c r="IE210" s="169"/>
      <c r="IF210" s="169"/>
      <c r="IG210" s="169"/>
      <c r="IH210" s="169"/>
      <c r="II210" s="169"/>
      <c r="IJ210" s="169"/>
      <c r="IK210" s="169"/>
      <c r="IL210" s="169"/>
      <c r="IM210" s="169"/>
      <c r="IN210" s="169"/>
      <c r="IO210" s="169"/>
      <c r="IP210" s="169"/>
      <c r="IQ210" s="169"/>
      <c r="IR210" s="169"/>
      <c r="IS210" s="169"/>
      <c r="IT210" s="169"/>
      <c r="IU210" s="169"/>
      <c r="IV210" s="169"/>
    </row>
    <row r="211" spans="1:256" s="9" customFormat="1" ht="13.8" x14ac:dyDescent="0.3">
      <c r="A211" s="229" t="s">
        <v>688</v>
      </c>
      <c r="B211" s="229" t="s">
        <v>5</v>
      </c>
      <c r="C211" s="229" t="s">
        <v>145</v>
      </c>
      <c r="D211" s="229" t="s">
        <v>153</v>
      </c>
      <c r="E211" s="229" t="s">
        <v>663</v>
      </c>
      <c r="F211" s="229" t="s">
        <v>686</v>
      </c>
      <c r="G211" s="230">
        <v>469488</v>
      </c>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C211" s="169"/>
      <c r="CD211" s="169"/>
      <c r="CE211" s="169"/>
      <c r="CF211" s="169"/>
      <c r="CG211" s="169"/>
      <c r="CH211" s="169"/>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69"/>
      <c r="DF211" s="169"/>
      <c r="DG211" s="169"/>
      <c r="DH211" s="169"/>
      <c r="DI211" s="169"/>
      <c r="DJ211" s="169"/>
      <c r="DK211" s="169"/>
      <c r="DL211" s="169"/>
      <c r="DM211" s="169"/>
      <c r="DN211" s="169"/>
      <c r="DO211" s="169"/>
      <c r="DP211" s="169"/>
      <c r="DQ211" s="169"/>
      <c r="DR211" s="169"/>
      <c r="DS211" s="169"/>
      <c r="DT211" s="169"/>
      <c r="DU211" s="169"/>
      <c r="DV211" s="169"/>
      <c r="DW211" s="169"/>
      <c r="DX211" s="169"/>
      <c r="DY211" s="169"/>
      <c r="DZ211" s="169"/>
      <c r="EA211" s="169"/>
      <c r="EB211" s="169"/>
      <c r="EC211" s="169"/>
      <c r="ED211" s="169"/>
      <c r="EE211" s="169"/>
      <c r="EF211" s="169"/>
      <c r="EG211" s="169"/>
      <c r="EH211" s="169"/>
      <c r="EI211" s="169"/>
      <c r="EJ211" s="169"/>
      <c r="EK211" s="169"/>
      <c r="EL211" s="169"/>
      <c r="EM211" s="169"/>
      <c r="EN211" s="169"/>
      <c r="EO211" s="169"/>
      <c r="EP211" s="169"/>
      <c r="EQ211" s="169"/>
      <c r="ER211" s="169"/>
      <c r="ES211" s="169"/>
      <c r="ET211" s="169"/>
      <c r="EU211" s="169"/>
      <c r="EV211" s="169"/>
      <c r="EW211" s="169"/>
      <c r="EX211" s="169"/>
      <c r="EY211" s="169"/>
      <c r="EZ211" s="169"/>
      <c r="FA211" s="169"/>
      <c r="FB211" s="169"/>
      <c r="FC211" s="169"/>
      <c r="FD211" s="169"/>
      <c r="FE211" s="169"/>
      <c r="FF211" s="169"/>
      <c r="FG211" s="169"/>
      <c r="FH211" s="169"/>
      <c r="FI211" s="169"/>
      <c r="FJ211" s="169"/>
      <c r="FK211" s="169"/>
      <c r="FL211" s="169"/>
      <c r="FM211" s="169"/>
      <c r="FN211" s="169"/>
      <c r="FO211" s="169"/>
      <c r="FP211" s="169"/>
      <c r="FQ211" s="169"/>
      <c r="FR211" s="169"/>
      <c r="FS211" s="169"/>
      <c r="FT211" s="169"/>
      <c r="FU211" s="169"/>
      <c r="FV211" s="169"/>
      <c r="FW211" s="169"/>
      <c r="FX211" s="169"/>
      <c r="FY211" s="169"/>
      <c r="FZ211" s="169"/>
      <c r="GA211" s="169"/>
      <c r="GB211" s="169"/>
      <c r="GC211" s="169"/>
      <c r="GD211" s="169"/>
      <c r="GE211" s="169"/>
      <c r="GF211" s="169"/>
      <c r="GG211" s="169"/>
      <c r="GH211" s="169"/>
      <c r="GI211" s="169"/>
      <c r="GJ211" s="169"/>
      <c r="GK211" s="169"/>
      <c r="GL211" s="169"/>
      <c r="GM211" s="169"/>
      <c r="GN211" s="169"/>
      <c r="GO211" s="169"/>
      <c r="GP211" s="169"/>
      <c r="GQ211" s="169"/>
      <c r="GR211" s="169"/>
      <c r="GS211" s="169"/>
      <c r="GT211" s="169"/>
      <c r="GU211" s="169"/>
      <c r="GV211" s="169"/>
      <c r="GW211" s="169"/>
      <c r="GX211" s="169"/>
      <c r="GY211" s="169"/>
      <c r="GZ211" s="169"/>
      <c r="HA211" s="169"/>
      <c r="HB211" s="169"/>
      <c r="HC211" s="169"/>
      <c r="HD211" s="169"/>
      <c r="HE211" s="169"/>
      <c r="HF211" s="169"/>
      <c r="HG211" s="169"/>
      <c r="HH211" s="169"/>
      <c r="HI211" s="169"/>
      <c r="HJ211" s="169"/>
      <c r="HK211" s="169"/>
      <c r="HL211" s="169"/>
      <c r="HM211" s="169"/>
      <c r="HN211" s="169"/>
      <c r="HO211" s="169"/>
      <c r="HP211" s="169"/>
      <c r="HQ211" s="169"/>
      <c r="HR211" s="169"/>
      <c r="HS211" s="169"/>
      <c r="HT211" s="169"/>
      <c r="HU211" s="169"/>
      <c r="HV211" s="169"/>
      <c r="HW211" s="169"/>
      <c r="HX211" s="169"/>
      <c r="HY211" s="169"/>
      <c r="HZ211" s="169"/>
      <c r="IA211" s="169"/>
      <c r="IB211" s="169"/>
      <c r="IC211" s="169"/>
      <c r="ID211" s="169"/>
      <c r="IE211" s="169"/>
      <c r="IF211" s="169"/>
      <c r="IG211" s="169"/>
      <c r="IH211" s="169"/>
      <c r="II211" s="169"/>
      <c r="IJ211" s="169"/>
      <c r="IK211" s="169"/>
      <c r="IL211" s="169"/>
      <c r="IM211" s="169"/>
      <c r="IN211" s="169"/>
      <c r="IO211" s="169"/>
      <c r="IP211" s="169"/>
      <c r="IQ211" s="169"/>
      <c r="IR211" s="169"/>
      <c r="IS211" s="169"/>
      <c r="IT211" s="169"/>
      <c r="IU211" s="169"/>
      <c r="IV211" s="169"/>
    </row>
    <row r="212" spans="1:256" s="9" customFormat="1" ht="13.8" x14ac:dyDescent="0.3">
      <c r="A212" s="229" t="s">
        <v>689</v>
      </c>
      <c r="B212" s="229" t="s">
        <v>5</v>
      </c>
      <c r="C212" s="229" t="s">
        <v>145</v>
      </c>
      <c r="D212" s="229" t="s">
        <v>153</v>
      </c>
      <c r="E212" s="229" t="s">
        <v>663</v>
      </c>
      <c r="F212" s="229" t="s">
        <v>686</v>
      </c>
      <c r="G212" s="230">
        <v>787809</v>
      </c>
      <c r="H212" s="169"/>
      <c r="I212" s="169"/>
      <c r="J212" s="169"/>
      <c r="K212" s="169"/>
      <c r="L212" s="169"/>
      <c r="M212" s="169"/>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9"/>
      <c r="BY212" s="169"/>
      <c r="BZ212" s="169"/>
      <c r="CA212" s="169"/>
      <c r="CB212" s="169"/>
      <c r="CC212" s="169"/>
      <c r="CD212" s="169"/>
      <c r="CE212" s="169"/>
      <c r="CF212" s="169"/>
      <c r="CG212" s="169"/>
      <c r="CH212" s="169"/>
      <c r="CI212" s="169"/>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69"/>
      <c r="DF212" s="169"/>
      <c r="DG212" s="169"/>
      <c r="DH212" s="169"/>
      <c r="DI212" s="169"/>
      <c r="DJ212" s="169"/>
      <c r="DK212" s="169"/>
      <c r="DL212" s="169"/>
      <c r="DM212" s="169"/>
      <c r="DN212" s="169"/>
      <c r="DO212" s="169"/>
      <c r="DP212" s="169"/>
      <c r="DQ212" s="169"/>
      <c r="DR212" s="169"/>
      <c r="DS212" s="169"/>
      <c r="DT212" s="169"/>
      <c r="DU212" s="169"/>
      <c r="DV212" s="169"/>
      <c r="DW212" s="169"/>
      <c r="DX212" s="169"/>
      <c r="DY212" s="169"/>
      <c r="DZ212" s="169"/>
      <c r="EA212" s="169"/>
      <c r="EB212" s="169"/>
      <c r="EC212" s="169"/>
      <c r="ED212" s="169"/>
      <c r="EE212" s="169"/>
      <c r="EF212" s="169"/>
      <c r="EG212" s="169"/>
      <c r="EH212" s="169"/>
      <c r="EI212" s="169"/>
      <c r="EJ212" s="169"/>
      <c r="EK212" s="169"/>
      <c r="EL212" s="169"/>
      <c r="EM212" s="169"/>
      <c r="EN212" s="169"/>
      <c r="EO212" s="169"/>
      <c r="EP212" s="169"/>
      <c r="EQ212" s="169"/>
      <c r="ER212" s="169"/>
      <c r="ES212" s="169"/>
      <c r="ET212" s="169"/>
      <c r="EU212" s="169"/>
      <c r="EV212" s="169"/>
      <c r="EW212" s="169"/>
      <c r="EX212" s="169"/>
      <c r="EY212" s="169"/>
      <c r="EZ212" s="169"/>
      <c r="FA212" s="169"/>
      <c r="FB212" s="169"/>
      <c r="FC212" s="169"/>
      <c r="FD212" s="169"/>
      <c r="FE212" s="169"/>
      <c r="FF212" s="169"/>
      <c r="FG212" s="169"/>
      <c r="FH212" s="169"/>
      <c r="FI212" s="169"/>
      <c r="FJ212" s="169"/>
      <c r="FK212" s="169"/>
      <c r="FL212" s="169"/>
      <c r="FM212" s="169"/>
      <c r="FN212" s="169"/>
      <c r="FO212" s="169"/>
      <c r="FP212" s="169"/>
      <c r="FQ212" s="169"/>
      <c r="FR212" s="169"/>
      <c r="FS212" s="169"/>
      <c r="FT212" s="169"/>
      <c r="FU212" s="169"/>
      <c r="FV212" s="169"/>
      <c r="FW212" s="169"/>
      <c r="FX212" s="169"/>
      <c r="FY212" s="169"/>
      <c r="FZ212" s="169"/>
      <c r="GA212" s="169"/>
      <c r="GB212" s="169"/>
      <c r="GC212" s="169"/>
      <c r="GD212" s="169"/>
      <c r="GE212" s="169"/>
      <c r="GF212" s="169"/>
      <c r="GG212" s="169"/>
      <c r="GH212" s="169"/>
      <c r="GI212" s="169"/>
      <c r="GJ212" s="169"/>
      <c r="GK212" s="169"/>
      <c r="GL212" s="169"/>
      <c r="GM212" s="169"/>
      <c r="GN212" s="169"/>
      <c r="GO212" s="169"/>
      <c r="GP212" s="169"/>
      <c r="GQ212" s="169"/>
      <c r="GR212" s="169"/>
      <c r="GS212" s="169"/>
      <c r="GT212" s="169"/>
      <c r="GU212" s="169"/>
      <c r="GV212" s="169"/>
      <c r="GW212" s="169"/>
      <c r="GX212" s="169"/>
      <c r="GY212" s="169"/>
      <c r="GZ212" s="169"/>
      <c r="HA212" s="169"/>
      <c r="HB212" s="169"/>
      <c r="HC212" s="169"/>
      <c r="HD212" s="169"/>
      <c r="HE212" s="169"/>
      <c r="HF212" s="169"/>
      <c r="HG212" s="169"/>
      <c r="HH212" s="169"/>
      <c r="HI212" s="169"/>
      <c r="HJ212" s="169"/>
      <c r="HK212" s="169"/>
      <c r="HL212" s="169"/>
      <c r="HM212" s="169"/>
      <c r="HN212" s="169"/>
      <c r="HO212" s="169"/>
      <c r="HP212" s="169"/>
      <c r="HQ212" s="169"/>
      <c r="HR212" s="169"/>
      <c r="HS212" s="169"/>
      <c r="HT212" s="169"/>
      <c r="HU212" s="169"/>
      <c r="HV212" s="169"/>
      <c r="HW212" s="169"/>
      <c r="HX212" s="169"/>
      <c r="HY212" s="169"/>
      <c r="HZ212" s="169"/>
      <c r="IA212" s="169"/>
      <c r="IB212" s="169"/>
      <c r="IC212" s="169"/>
      <c r="ID212" s="169"/>
      <c r="IE212" s="169"/>
      <c r="IF212" s="169"/>
      <c r="IG212" s="169"/>
      <c r="IH212" s="169"/>
      <c r="II212" s="169"/>
      <c r="IJ212" s="169"/>
      <c r="IK212" s="169"/>
      <c r="IL212" s="169"/>
      <c r="IM212" s="169"/>
      <c r="IN212" s="169"/>
      <c r="IO212" s="169"/>
      <c r="IP212" s="169"/>
      <c r="IQ212" s="169"/>
      <c r="IR212" s="169"/>
      <c r="IS212" s="169"/>
      <c r="IT212" s="169"/>
      <c r="IU212" s="169"/>
      <c r="IV212" s="169"/>
    </row>
    <row r="213" spans="1:256" s="9" customFormat="1" ht="13.8" x14ac:dyDescent="0.3">
      <c r="A213" s="229" t="s">
        <v>690</v>
      </c>
      <c r="B213" s="229" t="s">
        <v>5</v>
      </c>
      <c r="C213" s="229" t="s">
        <v>145</v>
      </c>
      <c r="D213" s="229" t="s">
        <v>153</v>
      </c>
      <c r="E213" s="229" t="s">
        <v>663</v>
      </c>
      <c r="F213" s="229" t="s">
        <v>686</v>
      </c>
      <c r="G213" s="230">
        <v>701567</v>
      </c>
      <c r="H213" s="169"/>
      <c r="I213" s="169"/>
      <c r="J213" s="169"/>
      <c r="K213" s="169"/>
      <c r="L213" s="169"/>
      <c r="M213" s="169"/>
      <c r="N213" s="169"/>
      <c r="O213" s="169"/>
      <c r="P213" s="169"/>
      <c r="Q213" s="169"/>
      <c r="R213" s="169"/>
      <c r="S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69"/>
      <c r="BE213" s="169"/>
      <c r="BF213" s="169"/>
      <c r="BG213" s="169"/>
      <c r="BH213" s="169"/>
      <c r="BI213" s="169"/>
      <c r="BJ213" s="169"/>
      <c r="BK213" s="169"/>
      <c r="BL213" s="169"/>
      <c r="BM213" s="169"/>
      <c r="BN213" s="169"/>
      <c r="BO213" s="169"/>
      <c r="BP213" s="169"/>
      <c r="BQ213" s="169"/>
      <c r="BR213" s="169"/>
      <c r="BS213" s="169"/>
      <c r="BT213" s="169"/>
      <c r="BU213" s="169"/>
      <c r="BV213" s="169"/>
      <c r="BW213" s="169"/>
      <c r="BX213" s="169"/>
      <c r="BY213" s="169"/>
      <c r="BZ213" s="169"/>
      <c r="CA213" s="169"/>
      <c r="CB213" s="169"/>
      <c r="CC213" s="169"/>
      <c r="CD213" s="169"/>
      <c r="CE213" s="169"/>
      <c r="CF213" s="169"/>
      <c r="CG213" s="169"/>
      <c r="CH213" s="169"/>
      <c r="CI213" s="169"/>
      <c r="CJ213" s="169"/>
      <c r="CK213" s="169"/>
      <c r="CL213" s="169"/>
      <c r="CM213" s="169"/>
      <c r="CN213" s="169"/>
      <c r="CO213" s="169"/>
      <c r="CP213" s="169"/>
      <c r="CQ213" s="169"/>
      <c r="CR213" s="169"/>
      <c r="CS213" s="169"/>
      <c r="CT213" s="169"/>
      <c r="CU213" s="169"/>
      <c r="CV213" s="169"/>
      <c r="CW213" s="169"/>
      <c r="CX213" s="169"/>
      <c r="CY213" s="169"/>
      <c r="CZ213" s="169"/>
      <c r="DA213" s="169"/>
      <c r="DB213" s="169"/>
      <c r="DC213" s="169"/>
      <c r="DD213" s="169"/>
      <c r="DE213" s="169"/>
      <c r="DF213" s="169"/>
      <c r="DG213" s="169"/>
      <c r="DH213" s="169"/>
      <c r="DI213" s="169"/>
      <c r="DJ213" s="169"/>
      <c r="DK213" s="169"/>
      <c r="DL213" s="169"/>
      <c r="DM213" s="169"/>
      <c r="DN213" s="169"/>
      <c r="DO213" s="169"/>
      <c r="DP213" s="169"/>
      <c r="DQ213" s="169"/>
      <c r="DR213" s="169"/>
      <c r="DS213" s="169"/>
      <c r="DT213" s="169"/>
      <c r="DU213" s="169"/>
      <c r="DV213" s="169"/>
      <c r="DW213" s="169"/>
      <c r="DX213" s="169"/>
      <c r="DY213" s="169"/>
      <c r="DZ213" s="169"/>
      <c r="EA213" s="169"/>
      <c r="EB213" s="169"/>
      <c r="EC213" s="169"/>
      <c r="ED213" s="169"/>
      <c r="EE213" s="169"/>
      <c r="EF213" s="169"/>
      <c r="EG213" s="169"/>
      <c r="EH213" s="169"/>
      <c r="EI213" s="169"/>
      <c r="EJ213" s="169"/>
      <c r="EK213" s="169"/>
      <c r="EL213" s="169"/>
      <c r="EM213" s="169"/>
      <c r="EN213" s="169"/>
      <c r="EO213" s="169"/>
      <c r="EP213" s="169"/>
      <c r="EQ213" s="169"/>
      <c r="ER213" s="169"/>
      <c r="ES213" s="169"/>
      <c r="ET213" s="169"/>
      <c r="EU213" s="169"/>
      <c r="EV213" s="169"/>
      <c r="EW213" s="169"/>
      <c r="EX213" s="169"/>
      <c r="EY213" s="169"/>
      <c r="EZ213" s="169"/>
      <c r="FA213" s="169"/>
      <c r="FB213" s="169"/>
      <c r="FC213" s="169"/>
      <c r="FD213" s="169"/>
      <c r="FE213" s="169"/>
      <c r="FF213" s="169"/>
      <c r="FG213" s="169"/>
      <c r="FH213" s="169"/>
      <c r="FI213" s="169"/>
      <c r="FJ213" s="169"/>
      <c r="FK213" s="169"/>
      <c r="FL213" s="169"/>
      <c r="FM213" s="169"/>
      <c r="FN213" s="169"/>
      <c r="FO213" s="169"/>
      <c r="FP213" s="169"/>
      <c r="FQ213" s="169"/>
      <c r="FR213" s="169"/>
      <c r="FS213" s="169"/>
      <c r="FT213" s="169"/>
      <c r="FU213" s="169"/>
      <c r="FV213" s="169"/>
      <c r="FW213" s="169"/>
      <c r="FX213" s="169"/>
      <c r="FY213" s="169"/>
      <c r="FZ213" s="169"/>
      <c r="GA213" s="169"/>
      <c r="GB213" s="169"/>
      <c r="GC213" s="169"/>
      <c r="GD213" s="169"/>
      <c r="GE213" s="169"/>
      <c r="GF213" s="169"/>
      <c r="GG213" s="169"/>
      <c r="GH213" s="169"/>
      <c r="GI213" s="169"/>
      <c r="GJ213" s="169"/>
      <c r="GK213" s="169"/>
      <c r="GL213" s="169"/>
      <c r="GM213" s="169"/>
      <c r="GN213" s="169"/>
      <c r="GO213" s="169"/>
      <c r="GP213" s="169"/>
      <c r="GQ213" s="169"/>
      <c r="GR213" s="169"/>
      <c r="GS213" s="169"/>
      <c r="GT213" s="169"/>
      <c r="GU213" s="169"/>
      <c r="GV213" s="169"/>
      <c r="GW213" s="169"/>
      <c r="GX213" s="169"/>
      <c r="GY213" s="169"/>
      <c r="GZ213" s="169"/>
      <c r="HA213" s="169"/>
      <c r="HB213" s="169"/>
      <c r="HC213" s="169"/>
      <c r="HD213" s="169"/>
      <c r="HE213" s="169"/>
      <c r="HF213" s="169"/>
      <c r="HG213" s="169"/>
      <c r="HH213" s="169"/>
      <c r="HI213" s="169"/>
      <c r="HJ213" s="169"/>
      <c r="HK213" s="169"/>
      <c r="HL213" s="169"/>
      <c r="HM213" s="169"/>
      <c r="HN213" s="169"/>
      <c r="HO213" s="169"/>
      <c r="HP213" s="169"/>
      <c r="HQ213" s="169"/>
      <c r="HR213" s="169"/>
      <c r="HS213" s="169"/>
      <c r="HT213" s="169"/>
      <c r="HU213" s="169"/>
      <c r="HV213" s="169"/>
      <c r="HW213" s="169"/>
      <c r="HX213" s="169"/>
      <c r="HY213" s="169"/>
      <c r="HZ213" s="169"/>
      <c r="IA213" s="169"/>
      <c r="IB213" s="169"/>
      <c r="IC213" s="169"/>
      <c r="ID213" s="169"/>
      <c r="IE213" s="169"/>
      <c r="IF213" s="169"/>
      <c r="IG213" s="169"/>
      <c r="IH213" s="169"/>
      <c r="II213" s="169"/>
      <c r="IJ213" s="169"/>
      <c r="IK213" s="169"/>
      <c r="IL213" s="169"/>
      <c r="IM213" s="169"/>
      <c r="IN213" s="169"/>
      <c r="IO213" s="169"/>
      <c r="IP213" s="169"/>
      <c r="IQ213" s="169"/>
      <c r="IR213" s="169"/>
      <c r="IS213" s="169"/>
      <c r="IT213" s="169"/>
      <c r="IU213" s="169"/>
      <c r="IV213" s="169"/>
    </row>
    <row r="214" spans="1:256" s="9" customFormat="1" ht="13.8" x14ac:dyDescent="0.3">
      <c r="A214" s="229" t="s">
        <v>691</v>
      </c>
      <c r="B214" s="229" t="s">
        <v>5</v>
      </c>
      <c r="C214" s="229" t="s">
        <v>145</v>
      </c>
      <c r="D214" s="229" t="s">
        <v>153</v>
      </c>
      <c r="E214" s="229" t="s">
        <v>663</v>
      </c>
      <c r="F214" s="229" t="s">
        <v>686</v>
      </c>
      <c r="G214" s="230">
        <v>1353825</v>
      </c>
      <c r="H214" s="169"/>
      <c r="I214" s="169"/>
      <c r="J214" s="169"/>
      <c r="K214" s="169"/>
      <c r="L214" s="169"/>
      <c r="M214" s="169"/>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C214" s="169"/>
      <c r="CD214" s="169"/>
      <c r="CE214" s="169"/>
      <c r="CF214" s="169"/>
      <c r="CG214" s="169"/>
      <c r="CH214" s="169"/>
      <c r="CI214" s="169"/>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69"/>
      <c r="DF214" s="169"/>
      <c r="DG214" s="169"/>
      <c r="DH214" s="169"/>
      <c r="DI214" s="169"/>
      <c r="DJ214" s="169"/>
      <c r="DK214" s="169"/>
      <c r="DL214" s="169"/>
      <c r="DM214" s="169"/>
      <c r="DN214" s="169"/>
      <c r="DO214" s="169"/>
      <c r="DP214" s="169"/>
      <c r="DQ214" s="169"/>
      <c r="DR214" s="169"/>
      <c r="DS214" s="169"/>
      <c r="DT214" s="169"/>
      <c r="DU214" s="169"/>
      <c r="DV214" s="169"/>
      <c r="DW214" s="169"/>
      <c r="DX214" s="169"/>
      <c r="DY214" s="169"/>
      <c r="DZ214" s="169"/>
      <c r="EA214" s="169"/>
      <c r="EB214" s="169"/>
      <c r="EC214" s="169"/>
      <c r="ED214" s="169"/>
      <c r="EE214" s="169"/>
      <c r="EF214" s="169"/>
      <c r="EG214" s="169"/>
      <c r="EH214" s="169"/>
      <c r="EI214" s="169"/>
      <c r="EJ214" s="169"/>
      <c r="EK214" s="169"/>
      <c r="EL214" s="169"/>
      <c r="EM214" s="169"/>
      <c r="EN214" s="169"/>
      <c r="EO214" s="169"/>
      <c r="EP214" s="169"/>
      <c r="EQ214" s="169"/>
      <c r="ER214" s="169"/>
      <c r="ES214" s="169"/>
      <c r="ET214" s="169"/>
      <c r="EU214" s="169"/>
      <c r="EV214" s="169"/>
      <c r="EW214" s="169"/>
      <c r="EX214" s="169"/>
      <c r="EY214" s="169"/>
      <c r="EZ214" s="169"/>
      <c r="FA214" s="169"/>
      <c r="FB214" s="169"/>
      <c r="FC214" s="169"/>
      <c r="FD214" s="169"/>
      <c r="FE214" s="169"/>
      <c r="FF214" s="169"/>
      <c r="FG214" s="169"/>
      <c r="FH214" s="169"/>
      <c r="FI214" s="169"/>
      <c r="FJ214" s="169"/>
      <c r="FK214" s="169"/>
      <c r="FL214" s="169"/>
      <c r="FM214" s="169"/>
      <c r="FN214" s="169"/>
      <c r="FO214" s="169"/>
      <c r="FP214" s="169"/>
      <c r="FQ214" s="169"/>
      <c r="FR214" s="169"/>
      <c r="FS214" s="169"/>
      <c r="FT214" s="169"/>
      <c r="FU214" s="169"/>
      <c r="FV214" s="169"/>
      <c r="FW214" s="169"/>
      <c r="FX214" s="169"/>
      <c r="FY214" s="169"/>
      <c r="FZ214" s="169"/>
      <c r="GA214" s="169"/>
      <c r="GB214" s="169"/>
      <c r="GC214" s="169"/>
      <c r="GD214" s="169"/>
      <c r="GE214" s="169"/>
      <c r="GF214" s="169"/>
      <c r="GG214" s="169"/>
      <c r="GH214" s="169"/>
      <c r="GI214" s="169"/>
      <c r="GJ214" s="169"/>
      <c r="GK214" s="169"/>
      <c r="GL214" s="169"/>
      <c r="GM214" s="169"/>
      <c r="GN214" s="169"/>
      <c r="GO214" s="169"/>
      <c r="GP214" s="169"/>
      <c r="GQ214" s="169"/>
      <c r="GR214" s="169"/>
      <c r="GS214" s="169"/>
      <c r="GT214" s="169"/>
      <c r="GU214" s="169"/>
      <c r="GV214" s="169"/>
      <c r="GW214" s="169"/>
      <c r="GX214" s="169"/>
      <c r="GY214" s="169"/>
      <c r="GZ214" s="169"/>
      <c r="HA214" s="169"/>
      <c r="HB214" s="169"/>
      <c r="HC214" s="169"/>
      <c r="HD214" s="169"/>
      <c r="HE214" s="169"/>
      <c r="HF214" s="169"/>
      <c r="HG214" s="169"/>
      <c r="HH214" s="169"/>
      <c r="HI214" s="169"/>
      <c r="HJ214" s="169"/>
      <c r="HK214" s="169"/>
      <c r="HL214" s="169"/>
      <c r="HM214" s="169"/>
      <c r="HN214" s="169"/>
      <c r="HO214" s="169"/>
      <c r="HP214" s="169"/>
      <c r="HQ214" s="169"/>
      <c r="HR214" s="169"/>
      <c r="HS214" s="169"/>
      <c r="HT214" s="169"/>
      <c r="HU214" s="169"/>
      <c r="HV214" s="169"/>
      <c r="HW214" s="169"/>
      <c r="HX214" s="169"/>
      <c r="HY214" s="169"/>
      <c r="HZ214" s="169"/>
      <c r="IA214" s="169"/>
      <c r="IB214" s="169"/>
      <c r="IC214" s="169"/>
      <c r="ID214" s="169"/>
      <c r="IE214" s="169"/>
      <c r="IF214" s="169"/>
      <c r="IG214" s="169"/>
      <c r="IH214" s="169"/>
      <c r="II214" s="169"/>
      <c r="IJ214" s="169"/>
      <c r="IK214" s="169"/>
      <c r="IL214" s="169"/>
      <c r="IM214" s="169"/>
      <c r="IN214" s="169"/>
      <c r="IO214" s="169"/>
      <c r="IP214" s="169"/>
      <c r="IQ214" s="169"/>
      <c r="IR214" s="169"/>
      <c r="IS214" s="169"/>
      <c r="IT214" s="169"/>
      <c r="IU214" s="169"/>
      <c r="IV214" s="169"/>
    </row>
    <row r="215" spans="1:256" s="9" customFormat="1" ht="13.8" x14ac:dyDescent="0.3">
      <c r="A215" s="229" t="s">
        <v>692</v>
      </c>
      <c r="B215" s="229" t="s">
        <v>5</v>
      </c>
      <c r="C215" s="229" t="s">
        <v>145</v>
      </c>
      <c r="D215" s="229" t="s">
        <v>153</v>
      </c>
      <c r="E215" s="229" t="s">
        <v>663</v>
      </c>
      <c r="F215" s="229" t="s">
        <v>686</v>
      </c>
      <c r="G215" s="230">
        <v>1100082</v>
      </c>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c r="BS215" s="169"/>
      <c r="BT215" s="169"/>
      <c r="BU215" s="169"/>
      <c r="BV215" s="169"/>
      <c r="BW215" s="169"/>
      <c r="BX215" s="169"/>
      <c r="BY215" s="169"/>
      <c r="BZ215" s="169"/>
      <c r="CA215" s="169"/>
      <c r="CB215" s="169"/>
      <c r="CC215" s="169"/>
      <c r="CD215" s="169"/>
      <c r="CE215" s="169"/>
      <c r="CF215" s="169"/>
      <c r="CG215" s="169"/>
      <c r="CH215" s="169"/>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69"/>
      <c r="DF215" s="169"/>
      <c r="DG215" s="169"/>
      <c r="DH215" s="169"/>
      <c r="DI215" s="169"/>
      <c r="DJ215" s="169"/>
      <c r="DK215" s="169"/>
      <c r="DL215" s="169"/>
      <c r="DM215" s="169"/>
      <c r="DN215" s="169"/>
      <c r="DO215" s="169"/>
      <c r="DP215" s="169"/>
      <c r="DQ215" s="169"/>
      <c r="DR215" s="169"/>
      <c r="DS215" s="169"/>
      <c r="DT215" s="169"/>
      <c r="DU215" s="169"/>
      <c r="DV215" s="169"/>
      <c r="DW215" s="169"/>
      <c r="DX215" s="169"/>
      <c r="DY215" s="169"/>
      <c r="DZ215" s="169"/>
      <c r="EA215" s="169"/>
      <c r="EB215" s="169"/>
      <c r="EC215" s="169"/>
      <c r="ED215" s="169"/>
      <c r="EE215" s="169"/>
      <c r="EF215" s="169"/>
      <c r="EG215" s="169"/>
      <c r="EH215" s="169"/>
      <c r="EI215" s="169"/>
      <c r="EJ215" s="169"/>
      <c r="EK215" s="169"/>
      <c r="EL215" s="169"/>
      <c r="EM215" s="169"/>
      <c r="EN215" s="169"/>
      <c r="EO215" s="169"/>
      <c r="EP215" s="169"/>
      <c r="EQ215" s="169"/>
      <c r="ER215" s="169"/>
      <c r="ES215" s="169"/>
      <c r="ET215" s="169"/>
      <c r="EU215" s="169"/>
      <c r="EV215" s="169"/>
      <c r="EW215" s="169"/>
      <c r="EX215" s="169"/>
      <c r="EY215" s="169"/>
      <c r="EZ215" s="169"/>
      <c r="FA215" s="169"/>
      <c r="FB215" s="169"/>
      <c r="FC215" s="169"/>
      <c r="FD215" s="169"/>
      <c r="FE215" s="169"/>
      <c r="FF215" s="169"/>
      <c r="FG215" s="169"/>
      <c r="FH215" s="169"/>
      <c r="FI215" s="169"/>
      <c r="FJ215" s="169"/>
      <c r="FK215" s="169"/>
      <c r="FL215" s="169"/>
      <c r="FM215" s="169"/>
      <c r="FN215" s="169"/>
      <c r="FO215" s="169"/>
      <c r="FP215" s="169"/>
      <c r="FQ215" s="169"/>
      <c r="FR215" s="169"/>
      <c r="FS215" s="169"/>
      <c r="FT215" s="169"/>
      <c r="FU215" s="169"/>
      <c r="FV215" s="169"/>
      <c r="FW215" s="169"/>
      <c r="FX215" s="169"/>
      <c r="FY215" s="169"/>
      <c r="FZ215" s="169"/>
      <c r="GA215" s="169"/>
      <c r="GB215" s="169"/>
      <c r="GC215" s="169"/>
      <c r="GD215" s="169"/>
      <c r="GE215" s="169"/>
      <c r="GF215" s="169"/>
      <c r="GG215" s="169"/>
      <c r="GH215" s="169"/>
      <c r="GI215" s="169"/>
      <c r="GJ215" s="169"/>
      <c r="GK215" s="169"/>
      <c r="GL215" s="169"/>
      <c r="GM215" s="169"/>
      <c r="GN215" s="169"/>
      <c r="GO215" s="169"/>
      <c r="GP215" s="169"/>
      <c r="GQ215" s="169"/>
      <c r="GR215" s="169"/>
      <c r="GS215" s="169"/>
      <c r="GT215" s="169"/>
      <c r="GU215" s="169"/>
      <c r="GV215" s="169"/>
      <c r="GW215" s="169"/>
      <c r="GX215" s="169"/>
      <c r="GY215" s="169"/>
      <c r="GZ215" s="169"/>
      <c r="HA215" s="169"/>
      <c r="HB215" s="169"/>
      <c r="HC215" s="169"/>
      <c r="HD215" s="169"/>
      <c r="HE215" s="169"/>
      <c r="HF215" s="169"/>
      <c r="HG215" s="169"/>
      <c r="HH215" s="169"/>
      <c r="HI215" s="169"/>
      <c r="HJ215" s="169"/>
      <c r="HK215" s="169"/>
      <c r="HL215" s="169"/>
      <c r="HM215" s="169"/>
      <c r="HN215" s="169"/>
      <c r="HO215" s="169"/>
      <c r="HP215" s="169"/>
      <c r="HQ215" s="169"/>
      <c r="HR215" s="169"/>
      <c r="HS215" s="169"/>
      <c r="HT215" s="169"/>
      <c r="HU215" s="169"/>
      <c r="HV215" s="169"/>
      <c r="HW215" s="169"/>
      <c r="HX215" s="169"/>
      <c r="HY215" s="169"/>
      <c r="HZ215" s="169"/>
      <c r="IA215" s="169"/>
      <c r="IB215" s="169"/>
      <c r="IC215" s="169"/>
      <c r="ID215" s="169"/>
      <c r="IE215" s="169"/>
      <c r="IF215" s="169"/>
      <c r="IG215" s="169"/>
      <c r="IH215" s="169"/>
      <c r="II215" s="169"/>
      <c r="IJ215" s="169"/>
      <c r="IK215" s="169"/>
      <c r="IL215" s="169"/>
      <c r="IM215" s="169"/>
      <c r="IN215" s="169"/>
      <c r="IO215" s="169"/>
      <c r="IP215" s="169"/>
      <c r="IQ215" s="169"/>
      <c r="IR215" s="169"/>
      <c r="IS215" s="169"/>
      <c r="IT215" s="169"/>
      <c r="IU215" s="169"/>
      <c r="IV215" s="169"/>
    </row>
    <row r="216" spans="1:256" s="9" customFormat="1" ht="13.8" x14ac:dyDescent="0.3">
      <c r="A216" s="229" t="s">
        <v>693</v>
      </c>
      <c r="B216" s="229" t="s">
        <v>5</v>
      </c>
      <c r="C216" s="229" t="s">
        <v>145</v>
      </c>
      <c r="D216" s="229" t="s">
        <v>153</v>
      </c>
      <c r="E216" s="229" t="s">
        <v>663</v>
      </c>
      <c r="F216" s="229" t="s">
        <v>679</v>
      </c>
      <c r="G216" s="230">
        <v>93343</v>
      </c>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c r="BS216" s="169"/>
      <c r="BT216" s="169"/>
      <c r="BU216" s="169"/>
      <c r="BV216" s="169"/>
      <c r="BW216" s="169"/>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c r="DP216" s="169"/>
      <c r="DQ216" s="169"/>
      <c r="DR216" s="169"/>
      <c r="DS216" s="169"/>
      <c r="DT216" s="169"/>
      <c r="DU216" s="169"/>
      <c r="DV216" s="169"/>
      <c r="DW216" s="169"/>
      <c r="DX216" s="169"/>
      <c r="DY216" s="169"/>
      <c r="DZ216" s="169"/>
      <c r="EA216" s="169"/>
      <c r="EB216" s="169"/>
      <c r="EC216" s="169"/>
      <c r="ED216" s="169"/>
      <c r="EE216" s="169"/>
      <c r="EF216" s="169"/>
      <c r="EG216" s="169"/>
      <c r="EH216" s="169"/>
      <c r="EI216" s="169"/>
      <c r="EJ216" s="169"/>
      <c r="EK216" s="169"/>
      <c r="EL216" s="169"/>
      <c r="EM216" s="169"/>
      <c r="EN216" s="169"/>
      <c r="EO216" s="169"/>
      <c r="EP216" s="169"/>
      <c r="EQ216" s="169"/>
      <c r="ER216" s="169"/>
      <c r="ES216" s="169"/>
      <c r="ET216" s="169"/>
      <c r="EU216" s="169"/>
      <c r="EV216" s="169"/>
      <c r="EW216" s="169"/>
      <c r="EX216" s="169"/>
      <c r="EY216" s="169"/>
      <c r="EZ216" s="169"/>
      <c r="FA216" s="169"/>
      <c r="FB216" s="169"/>
      <c r="FC216" s="169"/>
      <c r="FD216" s="169"/>
      <c r="FE216" s="169"/>
      <c r="FF216" s="169"/>
      <c r="FG216" s="169"/>
      <c r="FH216" s="169"/>
      <c r="FI216" s="169"/>
      <c r="FJ216" s="169"/>
      <c r="FK216" s="169"/>
      <c r="FL216" s="169"/>
      <c r="FM216" s="169"/>
      <c r="FN216" s="169"/>
      <c r="FO216" s="169"/>
      <c r="FP216" s="169"/>
      <c r="FQ216" s="169"/>
      <c r="FR216" s="169"/>
      <c r="FS216" s="169"/>
      <c r="FT216" s="169"/>
      <c r="FU216" s="169"/>
      <c r="FV216" s="169"/>
      <c r="FW216" s="169"/>
      <c r="FX216" s="169"/>
      <c r="FY216" s="169"/>
      <c r="FZ216" s="169"/>
      <c r="GA216" s="169"/>
      <c r="GB216" s="169"/>
      <c r="GC216" s="169"/>
      <c r="GD216" s="169"/>
      <c r="GE216" s="169"/>
      <c r="GF216" s="169"/>
      <c r="GG216" s="169"/>
      <c r="GH216" s="169"/>
      <c r="GI216" s="169"/>
      <c r="GJ216" s="169"/>
      <c r="GK216" s="169"/>
      <c r="GL216" s="169"/>
      <c r="GM216" s="169"/>
      <c r="GN216" s="169"/>
      <c r="GO216" s="169"/>
      <c r="GP216" s="169"/>
      <c r="GQ216" s="169"/>
      <c r="GR216" s="169"/>
      <c r="GS216" s="169"/>
      <c r="GT216" s="169"/>
      <c r="GU216" s="169"/>
      <c r="GV216" s="169"/>
      <c r="GW216" s="169"/>
      <c r="GX216" s="169"/>
      <c r="GY216" s="169"/>
      <c r="GZ216" s="169"/>
      <c r="HA216" s="169"/>
      <c r="HB216" s="169"/>
      <c r="HC216" s="169"/>
      <c r="HD216" s="169"/>
      <c r="HE216" s="169"/>
      <c r="HF216" s="169"/>
      <c r="HG216" s="169"/>
      <c r="HH216" s="169"/>
      <c r="HI216" s="169"/>
      <c r="HJ216" s="169"/>
      <c r="HK216" s="169"/>
      <c r="HL216" s="169"/>
      <c r="HM216" s="169"/>
      <c r="HN216" s="169"/>
      <c r="HO216" s="169"/>
      <c r="HP216" s="169"/>
      <c r="HQ216" s="169"/>
      <c r="HR216" s="169"/>
      <c r="HS216" s="169"/>
      <c r="HT216" s="169"/>
      <c r="HU216" s="169"/>
      <c r="HV216" s="169"/>
      <c r="HW216" s="169"/>
      <c r="HX216" s="169"/>
      <c r="HY216" s="169"/>
      <c r="HZ216" s="169"/>
      <c r="IA216" s="169"/>
      <c r="IB216" s="169"/>
      <c r="IC216" s="169"/>
      <c r="ID216" s="169"/>
      <c r="IE216" s="169"/>
      <c r="IF216" s="169"/>
      <c r="IG216" s="169"/>
      <c r="IH216" s="169"/>
      <c r="II216" s="169"/>
      <c r="IJ216" s="169"/>
      <c r="IK216" s="169"/>
      <c r="IL216" s="169"/>
      <c r="IM216" s="169"/>
      <c r="IN216" s="169"/>
      <c r="IO216" s="169"/>
      <c r="IP216" s="169"/>
      <c r="IQ216" s="169"/>
      <c r="IR216" s="169"/>
      <c r="IS216" s="169"/>
      <c r="IT216" s="169"/>
      <c r="IU216" s="169"/>
      <c r="IV216" s="169"/>
    </row>
    <row r="217" spans="1:256" s="9" customFormat="1" ht="13.8" x14ac:dyDescent="0.3">
      <c r="A217" s="229" t="s">
        <v>694</v>
      </c>
      <c r="B217" s="229" t="s">
        <v>5</v>
      </c>
      <c r="C217" s="229" t="s">
        <v>145</v>
      </c>
      <c r="D217" s="229" t="s">
        <v>153</v>
      </c>
      <c r="E217" s="229" t="s">
        <v>663</v>
      </c>
      <c r="F217" s="229" t="s">
        <v>843</v>
      </c>
      <c r="G217" s="230">
        <v>9229653</v>
      </c>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c r="BS217" s="169"/>
      <c r="BT217" s="169"/>
      <c r="BU217" s="169"/>
      <c r="BV217" s="169"/>
      <c r="BW217" s="169"/>
      <c r="BX217" s="169"/>
      <c r="BY217" s="169"/>
      <c r="BZ217" s="169"/>
      <c r="CA217" s="169"/>
      <c r="CB217" s="169"/>
      <c r="CC217" s="169"/>
      <c r="CD217" s="169"/>
      <c r="CE217" s="169"/>
      <c r="CF217" s="169"/>
      <c r="CG217" s="169"/>
      <c r="CH217" s="169"/>
      <c r="CI217" s="169"/>
      <c r="CJ217" s="169"/>
      <c r="CK217" s="169"/>
      <c r="CL217" s="169"/>
      <c r="CM217" s="169"/>
      <c r="CN217" s="169"/>
      <c r="CO217" s="169"/>
      <c r="CP217" s="169"/>
      <c r="CQ217" s="169"/>
      <c r="CR217" s="169"/>
      <c r="CS217" s="169"/>
      <c r="CT217" s="169"/>
      <c r="CU217" s="169"/>
      <c r="CV217" s="169"/>
      <c r="CW217" s="169"/>
      <c r="CX217" s="169"/>
      <c r="CY217" s="169"/>
      <c r="CZ217" s="169"/>
      <c r="DA217" s="169"/>
      <c r="DB217" s="169"/>
      <c r="DC217" s="169"/>
      <c r="DD217" s="169"/>
      <c r="DE217" s="169"/>
      <c r="DF217" s="169"/>
      <c r="DG217" s="169"/>
      <c r="DH217" s="169"/>
      <c r="DI217" s="169"/>
      <c r="DJ217" s="169"/>
      <c r="DK217" s="169"/>
      <c r="DL217" s="169"/>
      <c r="DM217" s="169"/>
      <c r="DN217" s="169"/>
      <c r="DO217" s="169"/>
      <c r="DP217" s="169"/>
      <c r="DQ217" s="169"/>
      <c r="DR217" s="169"/>
      <c r="DS217" s="169"/>
      <c r="DT217" s="169"/>
      <c r="DU217" s="169"/>
      <c r="DV217" s="169"/>
      <c r="DW217" s="169"/>
      <c r="DX217" s="169"/>
      <c r="DY217" s="169"/>
      <c r="DZ217" s="169"/>
      <c r="EA217" s="169"/>
      <c r="EB217" s="169"/>
      <c r="EC217" s="169"/>
      <c r="ED217" s="169"/>
      <c r="EE217" s="169"/>
      <c r="EF217" s="169"/>
      <c r="EG217" s="169"/>
      <c r="EH217" s="169"/>
      <c r="EI217" s="169"/>
      <c r="EJ217" s="169"/>
      <c r="EK217" s="169"/>
      <c r="EL217" s="169"/>
      <c r="EM217" s="169"/>
      <c r="EN217" s="169"/>
      <c r="EO217" s="169"/>
      <c r="EP217" s="169"/>
      <c r="EQ217" s="169"/>
      <c r="ER217" s="169"/>
      <c r="ES217" s="169"/>
      <c r="ET217" s="169"/>
      <c r="EU217" s="169"/>
      <c r="EV217" s="169"/>
      <c r="EW217" s="169"/>
      <c r="EX217" s="169"/>
      <c r="EY217" s="169"/>
      <c r="EZ217" s="169"/>
      <c r="FA217" s="169"/>
      <c r="FB217" s="169"/>
      <c r="FC217" s="169"/>
      <c r="FD217" s="169"/>
      <c r="FE217" s="169"/>
      <c r="FF217" s="169"/>
      <c r="FG217" s="169"/>
      <c r="FH217" s="169"/>
      <c r="FI217" s="169"/>
      <c r="FJ217" s="169"/>
      <c r="FK217" s="169"/>
      <c r="FL217" s="169"/>
      <c r="FM217" s="169"/>
      <c r="FN217" s="169"/>
      <c r="FO217" s="169"/>
      <c r="FP217" s="169"/>
      <c r="FQ217" s="169"/>
      <c r="FR217" s="169"/>
      <c r="FS217" s="169"/>
      <c r="FT217" s="169"/>
      <c r="FU217" s="169"/>
      <c r="FV217" s="169"/>
      <c r="FW217" s="169"/>
      <c r="FX217" s="169"/>
      <c r="FY217" s="169"/>
      <c r="FZ217" s="169"/>
      <c r="GA217" s="169"/>
      <c r="GB217" s="169"/>
      <c r="GC217" s="169"/>
      <c r="GD217" s="169"/>
      <c r="GE217" s="169"/>
      <c r="GF217" s="169"/>
      <c r="GG217" s="169"/>
      <c r="GH217" s="169"/>
      <c r="GI217" s="169"/>
      <c r="GJ217" s="169"/>
      <c r="GK217" s="169"/>
      <c r="GL217" s="169"/>
      <c r="GM217" s="169"/>
      <c r="GN217" s="169"/>
      <c r="GO217" s="169"/>
      <c r="GP217" s="169"/>
      <c r="GQ217" s="169"/>
      <c r="GR217" s="169"/>
      <c r="GS217" s="169"/>
      <c r="GT217" s="169"/>
      <c r="GU217" s="169"/>
      <c r="GV217" s="169"/>
      <c r="GW217" s="169"/>
      <c r="GX217" s="169"/>
      <c r="GY217" s="169"/>
      <c r="GZ217" s="169"/>
      <c r="HA217" s="169"/>
      <c r="HB217" s="169"/>
      <c r="HC217" s="169"/>
      <c r="HD217" s="169"/>
      <c r="HE217" s="169"/>
      <c r="HF217" s="169"/>
      <c r="HG217" s="169"/>
      <c r="HH217" s="169"/>
      <c r="HI217" s="169"/>
      <c r="HJ217" s="169"/>
      <c r="HK217" s="169"/>
      <c r="HL217" s="169"/>
      <c r="HM217" s="169"/>
      <c r="HN217" s="169"/>
      <c r="HO217" s="169"/>
      <c r="HP217" s="169"/>
      <c r="HQ217" s="169"/>
      <c r="HR217" s="169"/>
      <c r="HS217" s="169"/>
      <c r="HT217" s="169"/>
      <c r="HU217" s="169"/>
      <c r="HV217" s="169"/>
      <c r="HW217" s="169"/>
      <c r="HX217" s="169"/>
      <c r="HY217" s="169"/>
      <c r="HZ217" s="169"/>
      <c r="IA217" s="169"/>
      <c r="IB217" s="169"/>
      <c r="IC217" s="169"/>
      <c r="ID217" s="169"/>
      <c r="IE217" s="169"/>
      <c r="IF217" s="169"/>
      <c r="IG217" s="169"/>
      <c r="IH217" s="169"/>
      <c r="II217" s="169"/>
      <c r="IJ217" s="169"/>
      <c r="IK217" s="169"/>
      <c r="IL217" s="169"/>
      <c r="IM217" s="169"/>
      <c r="IN217" s="169"/>
      <c r="IO217" s="169"/>
      <c r="IP217" s="169"/>
      <c r="IQ217" s="169"/>
      <c r="IR217" s="169"/>
      <c r="IS217" s="169"/>
      <c r="IT217" s="169"/>
      <c r="IU217" s="169"/>
      <c r="IV217" s="169"/>
    </row>
    <row r="218" spans="1:256" s="9" customFormat="1" ht="13.8" x14ac:dyDescent="0.3">
      <c r="A218" s="229" t="s">
        <v>695</v>
      </c>
      <c r="B218" s="229" t="s">
        <v>5</v>
      </c>
      <c r="C218" s="229" t="s">
        <v>145</v>
      </c>
      <c r="D218" s="229" t="s">
        <v>153</v>
      </c>
      <c r="E218" s="229" t="s">
        <v>663</v>
      </c>
      <c r="F218" s="229" t="s">
        <v>696</v>
      </c>
      <c r="G218" s="230">
        <v>2291362</v>
      </c>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C218" s="169"/>
      <c r="CD218" s="169"/>
      <c r="CE218" s="169"/>
      <c r="CF218" s="169"/>
      <c r="CG218" s="169"/>
      <c r="CH218" s="169"/>
      <c r="CI218" s="169"/>
      <c r="CJ218" s="169"/>
      <c r="CK218" s="169"/>
      <c r="CL218" s="169"/>
      <c r="CM218" s="169"/>
      <c r="CN218" s="169"/>
      <c r="CO218" s="169"/>
      <c r="CP218" s="169"/>
      <c r="CQ218" s="169"/>
      <c r="CR218" s="169"/>
      <c r="CS218" s="169"/>
      <c r="CT218" s="169"/>
      <c r="CU218" s="169"/>
      <c r="CV218" s="169"/>
      <c r="CW218" s="169"/>
      <c r="CX218" s="169"/>
      <c r="CY218" s="169"/>
      <c r="CZ218" s="169"/>
      <c r="DA218" s="169"/>
      <c r="DB218" s="169"/>
      <c r="DC218" s="169"/>
      <c r="DD218" s="169"/>
      <c r="DE218" s="169"/>
      <c r="DF218" s="169"/>
      <c r="DG218" s="169"/>
      <c r="DH218" s="169"/>
      <c r="DI218" s="169"/>
      <c r="DJ218" s="169"/>
      <c r="DK218" s="169"/>
      <c r="DL218" s="169"/>
      <c r="DM218" s="169"/>
      <c r="DN218" s="169"/>
      <c r="DO218" s="169"/>
      <c r="DP218" s="169"/>
      <c r="DQ218" s="169"/>
      <c r="DR218" s="169"/>
      <c r="DS218" s="169"/>
      <c r="DT218" s="169"/>
      <c r="DU218" s="169"/>
      <c r="DV218" s="169"/>
      <c r="DW218" s="169"/>
      <c r="DX218" s="169"/>
      <c r="DY218" s="169"/>
      <c r="DZ218" s="169"/>
      <c r="EA218" s="169"/>
      <c r="EB218" s="169"/>
      <c r="EC218" s="169"/>
      <c r="ED218" s="169"/>
      <c r="EE218" s="169"/>
      <c r="EF218" s="169"/>
      <c r="EG218" s="169"/>
      <c r="EH218" s="169"/>
      <c r="EI218" s="169"/>
      <c r="EJ218" s="169"/>
      <c r="EK218" s="169"/>
      <c r="EL218" s="169"/>
      <c r="EM218" s="169"/>
      <c r="EN218" s="169"/>
      <c r="EO218" s="169"/>
      <c r="EP218" s="169"/>
      <c r="EQ218" s="169"/>
      <c r="ER218" s="169"/>
      <c r="ES218" s="169"/>
      <c r="ET218" s="169"/>
      <c r="EU218" s="169"/>
      <c r="EV218" s="169"/>
      <c r="EW218" s="169"/>
      <c r="EX218" s="169"/>
      <c r="EY218" s="169"/>
      <c r="EZ218" s="169"/>
      <c r="FA218" s="169"/>
      <c r="FB218" s="169"/>
      <c r="FC218" s="169"/>
      <c r="FD218" s="169"/>
      <c r="FE218" s="169"/>
      <c r="FF218" s="169"/>
      <c r="FG218" s="169"/>
      <c r="FH218" s="169"/>
      <c r="FI218" s="169"/>
      <c r="FJ218" s="169"/>
      <c r="FK218" s="169"/>
      <c r="FL218" s="169"/>
      <c r="FM218" s="169"/>
      <c r="FN218" s="169"/>
      <c r="FO218" s="169"/>
      <c r="FP218" s="169"/>
      <c r="FQ218" s="169"/>
      <c r="FR218" s="169"/>
      <c r="FS218" s="169"/>
      <c r="FT218" s="169"/>
      <c r="FU218" s="169"/>
      <c r="FV218" s="169"/>
      <c r="FW218" s="169"/>
      <c r="FX218" s="169"/>
      <c r="FY218" s="169"/>
      <c r="FZ218" s="169"/>
      <c r="GA218" s="169"/>
      <c r="GB218" s="169"/>
      <c r="GC218" s="169"/>
      <c r="GD218" s="169"/>
      <c r="GE218" s="169"/>
      <c r="GF218" s="169"/>
      <c r="GG218" s="169"/>
      <c r="GH218" s="169"/>
      <c r="GI218" s="169"/>
      <c r="GJ218" s="169"/>
      <c r="GK218" s="169"/>
      <c r="GL218" s="169"/>
      <c r="GM218" s="169"/>
      <c r="GN218" s="169"/>
      <c r="GO218" s="169"/>
      <c r="GP218" s="169"/>
      <c r="GQ218" s="169"/>
      <c r="GR218" s="169"/>
      <c r="GS218" s="169"/>
      <c r="GT218" s="169"/>
      <c r="GU218" s="169"/>
      <c r="GV218" s="169"/>
      <c r="GW218" s="169"/>
      <c r="GX218" s="169"/>
      <c r="GY218" s="169"/>
      <c r="GZ218" s="169"/>
      <c r="HA218" s="169"/>
      <c r="HB218" s="169"/>
      <c r="HC218" s="169"/>
      <c r="HD218" s="169"/>
      <c r="HE218" s="169"/>
      <c r="HF218" s="169"/>
      <c r="HG218" s="169"/>
      <c r="HH218" s="169"/>
      <c r="HI218" s="169"/>
      <c r="HJ218" s="169"/>
      <c r="HK218" s="169"/>
      <c r="HL218" s="169"/>
      <c r="HM218" s="169"/>
      <c r="HN218" s="169"/>
      <c r="HO218" s="169"/>
      <c r="HP218" s="169"/>
      <c r="HQ218" s="169"/>
      <c r="HR218" s="169"/>
      <c r="HS218" s="169"/>
      <c r="HT218" s="169"/>
      <c r="HU218" s="169"/>
      <c r="HV218" s="169"/>
      <c r="HW218" s="169"/>
      <c r="HX218" s="169"/>
      <c r="HY218" s="169"/>
      <c r="HZ218" s="169"/>
      <c r="IA218" s="169"/>
      <c r="IB218" s="169"/>
      <c r="IC218" s="169"/>
      <c r="ID218" s="169"/>
      <c r="IE218" s="169"/>
      <c r="IF218" s="169"/>
      <c r="IG218" s="169"/>
      <c r="IH218" s="169"/>
      <c r="II218" s="169"/>
      <c r="IJ218" s="169"/>
      <c r="IK218" s="169"/>
      <c r="IL218" s="169"/>
      <c r="IM218" s="169"/>
      <c r="IN218" s="169"/>
      <c r="IO218" s="169"/>
      <c r="IP218" s="169"/>
      <c r="IQ218" s="169"/>
      <c r="IR218" s="169"/>
      <c r="IS218" s="169"/>
      <c r="IT218" s="169"/>
      <c r="IU218" s="169"/>
      <c r="IV218" s="169"/>
    </row>
    <row r="219" spans="1:256" s="9" customFormat="1" ht="13.8" x14ac:dyDescent="0.3">
      <c r="A219" s="229" t="s">
        <v>697</v>
      </c>
      <c r="B219" s="229" t="s">
        <v>5</v>
      </c>
      <c r="C219" s="229" t="s">
        <v>145</v>
      </c>
      <c r="D219" s="229" t="s">
        <v>153</v>
      </c>
      <c r="E219" s="229" t="s">
        <v>663</v>
      </c>
      <c r="F219" s="229" t="s">
        <v>698</v>
      </c>
      <c r="G219" s="230">
        <v>258233</v>
      </c>
      <c r="H219" s="169"/>
      <c r="I219" s="169"/>
      <c r="J219" s="169"/>
      <c r="K219" s="169"/>
      <c r="L219" s="169"/>
      <c r="M219" s="169"/>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c r="BS219" s="169"/>
      <c r="BT219" s="169"/>
      <c r="BU219" s="169"/>
      <c r="BV219" s="169"/>
      <c r="BW219" s="169"/>
      <c r="BX219" s="169"/>
      <c r="BY219" s="169"/>
      <c r="BZ219" s="169"/>
      <c r="CA219" s="169"/>
      <c r="CB219" s="169"/>
      <c r="CC219" s="169"/>
      <c r="CD219" s="169"/>
      <c r="CE219" s="169"/>
      <c r="CF219" s="169"/>
      <c r="CG219" s="169"/>
      <c r="CH219" s="169"/>
      <c r="CI219" s="169"/>
      <c r="CJ219" s="169"/>
      <c r="CK219" s="169"/>
      <c r="CL219" s="169"/>
      <c r="CM219" s="169"/>
      <c r="CN219" s="169"/>
      <c r="CO219" s="169"/>
      <c r="CP219" s="169"/>
      <c r="CQ219" s="169"/>
      <c r="CR219" s="169"/>
      <c r="CS219" s="169"/>
      <c r="CT219" s="169"/>
      <c r="CU219" s="169"/>
      <c r="CV219" s="169"/>
      <c r="CW219" s="169"/>
      <c r="CX219" s="169"/>
      <c r="CY219" s="169"/>
      <c r="CZ219" s="169"/>
      <c r="DA219" s="169"/>
      <c r="DB219" s="169"/>
      <c r="DC219" s="169"/>
      <c r="DD219" s="169"/>
      <c r="DE219" s="169"/>
      <c r="DF219" s="169"/>
      <c r="DG219" s="169"/>
      <c r="DH219" s="169"/>
      <c r="DI219" s="169"/>
      <c r="DJ219" s="169"/>
      <c r="DK219" s="169"/>
      <c r="DL219" s="169"/>
      <c r="DM219" s="169"/>
      <c r="DN219" s="169"/>
      <c r="DO219" s="169"/>
      <c r="DP219" s="169"/>
      <c r="DQ219" s="169"/>
      <c r="DR219" s="169"/>
      <c r="DS219" s="169"/>
      <c r="DT219" s="169"/>
      <c r="DU219" s="169"/>
      <c r="DV219" s="169"/>
      <c r="DW219" s="169"/>
      <c r="DX219" s="169"/>
      <c r="DY219" s="169"/>
      <c r="DZ219" s="169"/>
      <c r="EA219" s="169"/>
      <c r="EB219" s="169"/>
      <c r="EC219" s="169"/>
      <c r="ED219" s="169"/>
      <c r="EE219" s="169"/>
      <c r="EF219" s="169"/>
      <c r="EG219" s="169"/>
      <c r="EH219" s="169"/>
      <c r="EI219" s="169"/>
      <c r="EJ219" s="169"/>
      <c r="EK219" s="169"/>
      <c r="EL219" s="169"/>
      <c r="EM219" s="169"/>
      <c r="EN219" s="169"/>
      <c r="EO219" s="169"/>
      <c r="EP219" s="169"/>
      <c r="EQ219" s="169"/>
      <c r="ER219" s="169"/>
      <c r="ES219" s="169"/>
      <c r="ET219" s="169"/>
      <c r="EU219" s="169"/>
      <c r="EV219" s="169"/>
      <c r="EW219" s="169"/>
      <c r="EX219" s="169"/>
      <c r="EY219" s="169"/>
      <c r="EZ219" s="169"/>
      <c r="FA219" s="169"/>
      <c r="FB219" s="169"/>
      <c r="FC219" s="169"/>
      <c r="FD219" s="169"/>
      <c r="FE219" s="169"/>
      <c r="FF219" s="169"/>
      <c r="FG219" s="169"/>
      <c r="FH219" s="169"/>
      <c r="FI219" s="169"/>
      <c r="FJ219" s="169"/>
      <c r="FK219" s="169"/>
      <c r="FL219" s="169"/>
      <c r="FM219" s="169"/>
      <c r="FN219" s="169"/>
      <c r="FO219" s="169"/>
      <c r="FP219" s="169"/>
      <c r="FQ219" s="169"/>
      <c r="FR219" s="169"/>
      <c r="FS219" s="169"/>
      <c r="FT219" s="169"/>
      <c r="FU219" s="169"/>
      <c r="FV219" s="169"/>
      <c r="FW219" s="169"/>
      <c r="FX219" s="169"/>
      <c r="FY219" s="169"/>
      <c r="FZ219" s="169"/>
      <c r="GA219" s="169"/>
      <c r="GB219" s="169"/>
      <c r="GC219" s="169"/>
      <c r="GD219" s="169"/>
      <c r="GE219" s="169"/>
      <c r="GF219" s="169"/>
      <c r="GG219" s="169"/>
      <c r="GH219" s="169"/>
      <c r="GI219" s="169"/>
      <c r="GJ219" s="169"/>
      <c r="GK219" s="169"/>
      <c r="GL219" s="169"/>
      <c r="GM219" s="169"/>
      <c r="GN219" s="169"/>
      <c r="GO219" s="169"/>
      <c r="GP219" s="169"/>
      <c r="GQ219" s="169"/>
      <c r="GR219" s="169"/>
      <c r="GS219" s="169"/>
      <c r="GT219" s="169"/>
      <c r="GU219" s="169"/>
      <c r="GV219" s="169"/>
      <c r="GW219" s="169"/>
      <c r="GX219" s="169"/>
      <c r="GY219" s="169"/>
      <c r="GZ219" s="169"/>
      <c r="HA219" s="169"/>
      <c r="HB219" s="169"/>
      <c r="HC219" s="169"/>
      <c r="HD219" s="169"/>
      <c r="HE219" s="169"/>
      <c r="HF219" s="169"/>
      <c r="HG219" s="169"/>
      <c r="HH219" s="169"/>
      <c r="HI219" s="169"/>
      <c r="HJ219" s="169"/>
      <c r="HK219" s="169"/>
      <c r="HL219" s="169"/>
      <c r="HM219" s="169"/>
      <c r="HN219" s="169"/>
      <c r="HO219" s="169"/>
      <c r="HP219" s="169"/>
      <c r="HQ219" s="169"/>
      <c r="HR219" s="169"/>
      <c r="HS219" s="169"/>
      <c r="HT219" s="169"/>
      <c r="HU219" s="169"/>
      <c r="HV219" s="169"/>
      <c r="HW219" s="169"/>
      <c r="HX219" s="169"/>
      <c r="HY219" s="169"/>
      <c r="HZ219" s="169"/>
      <c r="IA219" s="169"/>
      <c r="IB219" s="169"/>
      <c r="IC219" s="169"/>
      <c r="ID219" s="169"/>
      <c r="IE219" s="169"/>
      <c r="IF219" s="169"/>
      <c r="IG219" s="169"/>
      <c r="IH219" s="169"/>
      <c r="II219" s="169"/>
      <c r="IJ219" s="169"/>
      <c r="IK219" s="169"/>
      <c r="IL219" s="169"/>
      <c r="IM219" s="169"/>
      <c r="IN219" s="169"/>
      <c r="IO219" s="169"/>
      <c r="IP219" s="169"/>
      <c r="IQ219" s="169"/>
      <c r="IR219" s="169"/>
      <c r="IS219" s="169"/>
      <c r="IT219" s="169"/>
      <c r="IU219" s="169"/>
      <c r="IV219" s="169"/>
    </row>
    <row r="220" spans="1:256" s="9" customFormat="1" ht="13.8" x14ac:dyDescent="0.3">
      <c r="A220" s="229" t="s">
        <v>699</v>
      </c>
      <c r="B220" s="229" t="s">
        <v>5</v>
      </c>
      <c r="C220" s="229" t="s">
        <v>145</v>
      </c>
      <c r="D220" s="229" t="s">
        <v>153</v>
      </c>
      <c r="E220" s="229" t="s">
        <v>663</v>
      </c>
      <c r="F220" s="229" t="s">
        <v>843</v>
      </c>
      <c r="G220" s="230">
        <v>27098</v>
      </c>
      <c r="H220" s="169"/>
      <c r="I220" s="169"/>
      <c r="J220" s="169"/>
      <c r="K220" s="169"/>
      <c r="L220" s="169"/>
      <c r="M220" s="169"/>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c r="DF220" s="169"/>
      <c r="DG220" s="169"/>
      <c r="DH220" s="169"/>
      <c r="DI220" s="169"/>
      <c r="DJ220" s="169"/>
      <c r="DK220" s="169"/>
      <c r="DL220" s="169"/>
      <c r="DM220" s="169"/>
      <c r="DN220" s="169"/>
      <c r="DO220" s="169"/>
      <c r="DP220" s="169"/>
      <c r="DQ220" s="169"/>
      <c r="DR220" s="169"/>
      <c r="DS220" s="169"/>
      <c r="DT220" s="169"/>
      <c r="DU220" s="169"/>
      <c r="DV220" s="169"/>
      <c r="DW220" s="169"/>
      <c r="DX220" s="169"/>
      <c r="DY220" s="169"/>
      <c r="DZ220" s="169"/>
      <c r="EA220" s="169"/>
      <c r="EB220" s="169"/>
      <c r="EC220" s="169"/>
      <c r="ED220" s="169"/>
      <c r="EE220" s="169"/>
      <c r="EF220" s="169"/>
      <c r="EG220" s="169"/>
      <c r="EH220" s="169"/>
      <c r="EI220" s="169"/>
      <c r="EJ220" s="169"/>
      <c r="EK220" s="169"/>
      <c r="EL220" s="169"/>
      <c r="EM220" s="169"/>
      <c r="EN220" s="169"/>
      <c r="EO220" s="169"/>
      <c r="EP220" s="169"/>
      <c r="EQ220" s="169"/>
      <c r="ER220" s="169"/>
      <c r="ES220" s="169"/>
      <c r="ET220" s="169"/>
      <c r="EU220" s="169"/>
      <c r="EV220" s="169"/>
      <c r="EW220" s="169"/>
      <c r="EX220" s="169"/>
      <c r="EY220" s="169"/>
      <c r="EZ220" s="169"/>
      <c r="FA220" s="169"/>
      <c r="FB220" s="169"/>
      <c r="FC220" s="169"/>
      <c r="FD220" s="169"/>
      <c r="FE220" s="169"/>
      <c r="FF220" s="169"/>
      <c r="FG220" s="169"/>
      <c r="FH220" s="169"/>
      <c r="FI220" s="169"/>
      <c r="FJ220" s="169"/>
      <c r="FK220" s="169"/>
      <c r="FL220" s="169"/>
      <c r="FM220" s="169"/>
      <c r="FN220" s="169"/>
      <c r="FO220" s="169"/>
      <c r="FP220" s="169"/>
      <c r="FQ220" s="169"/>
      <c r="FR220" s="169"/>
      <c r="FS220" s="169"/>
      <c r="FT220" s="169"/>
      <c r="FU220" s="169"/>
      <c r="FV220" s="169"/>
      <c r="FW220" s="169"/>
      <c r="FX220" s="169"/>
      <c r="FY220" s="169"/>
      <c r="FZ220" s="169"/>
      <c r="GA220" s="169"/>
      <c r="GB220" s="169"/>
      <c r="GC220" s="169"/>
      <c r="GD220" s="169"/>
      <c r="GE220" s="169"/>
      <c r="GF220" s="169"/>
      <c r="GG220" s="169"/>
      <c r="GH220" s="169"/>
      <c r="GI220" s="169"/>
      <c r="GJ220" s="169"/>
      <c r="GK220" s="169"/>
      <c r="GL220" s="169"/>
      <c r="GM220" s="169"/>
      <c r="GN220" s="169"/>
      <c r="GO220" s="169"/>
      <c r="GP220" s="169"/>
      <c r="GQ220" s="169"/>
      <c r="GR220" s="169"/>
      <c r="GS220" s="169"/>
      <c r="GT220" s="169"/>
      <c r="GU220" s="169"/>
      <c r="GV220" s="169"/>
      <c r="GW220" s="169"/>
      <c r="GX220" s="169"/>
      <c r="GY220" s="169"/>
      <c r="GZ220" s="169"/>
      <c r="HA220" s="169"/>
      <c r="HB220" s="169"/>
      <c r="HC220" s="169"/>
      <c r="HD220" s="169"/>
      <c r="HE220" s="169"/>
      <c r="HF220" s="169"/>
      <c r="HG220" s="169"/>
      <c r="HH220" s="169"/>
      <c r="HI220" s="169"/>
      <c r="HJ220" s="169"/>
      <c r="HK220" s="169"/>
      <c r="HL220" s="169"/>
      <c r="HM220" s="169"/>
      <c r="HN220" s="169"/>
      <c r="HO220" s="169"/>
      <c r="HP220" s="169"/>
      <c r="HQ220" s="169"/>
      <c r="HR220" s="169"/>
      <c r="HS220" s="169"/>
      <c r="HT220" s="169"/>
      <c r="HU220" s="169"/>
      <c r="HV220" s="169"/>
      <c r="HW220" s="169"/>
      <c r="HX220" s="169"/>
      <c r="HY220" s="169"/>
      <c r="HZ220" s="169"/>
      <c r="IA220" s="169"/>
      <c r="IB220" s="169"/>
      <c r="IC220" s="169"/>
      <c r="ID220" s="169"/>
      <c r="IE220" s="169"/>
      <c r="IF220" s="169"/>
      <c r="IG220" s="169"/>
      <c r="IH220" s="169"/>
      <c r="II220" s="169"/>
      <c r="IJ220" s="169"/>
      <c r="IK220" s="169"/>
      <c r="IL220" s="169"/>
      <c r="IM220" s="169"/>
      <c r="IN220" s="169"/>
      <c r="IO220" s="169"/>
      <c r="IP220" s="169"/>
      <c r="IQ220" s="169"/>
      <c r="IR220" s="169"/>
      <c r="IS220" s="169"/>
      <c r="IT220" s="169"/>
      <c r="IU220" s="169"/>
      <c r="IV220" s="169"/>
    </row>
    <row r="221" spans="1:256" s="9" customFormat="1" ht="13.8" x14ac:dyDescent="0.3">
      <c r="A221" s="229" t="s">
        <v>700</v>
      </c>
      <c r="B221" s="229" t="s">
        <v>5</v>
      </c>
      <c r="C221" s="229" t="s">
        <v>145</v>
      </c>
      <c r="D221" s="229" t="s">
        <v>153</v>
      </c>
      <c r="E221" s="229" t="s">
        <v>663</v>
      </c>
      <c r="F221" s="229" t="s">
        <v>843</v>
      </c>
      <c r="G221" s="230">
        <v>55930</v>
      </c>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c r="DF221" s="169"/>
      <c r="DG221" s="169"/>
      <c r="DH221" s="169"/>
      <c r="DI221" s="169"/>
      <c r="DJ221" s="169"/>
      <c r="DK221" s="169"/>
      <c r="DL221" s="169"/>
      <c r="DM221" s="169"/>
      <c r="DN221" s="169"/>
      <c r="DO221" s="169"/>
      <c r="DP221" s="169"/>
      <c r="DQ221" s="169"/>
      <c r="DR221" s="169"/>
      <c r="DS221" s="169"/>
      <c r="DT221" s="169"/>
      <c r="DU221" s="169"/>
      <c r="DV221" s="169"/>
      <c r="DW221" s="169"/>
      <c r="DX221" s="169"/>
      <c r="DY221" s="169"/>
      <c r="DZ221" s="169"/>
      <c r="EA221" s="169"/>
      <c r="EB221" s="169"/>
      <c r="EC221" s="169"/>
      <c r="ED221" s="169"/>
      <c r="EE221" s="169"/>
      <c r="EF221" s="169"/>
      <c r="EG221" s="169"/>
      <c r="EH221" s="169"/>
      <c r="EI221" s="169"/>
      <c r="EJ221" s="169"/>
      <c r="EK221" s="169"/>
      <c r="EL221" s="169"/>
      <c r="EM221" s="169"/>
      <c r="EN221" s="169"/>
      <c r="EO221" s="169"/>
      <c r="EP221" s="169"/>
      <c r="EQ221" s="169"/>
      <c r="ER221" s="169"/>
      <c r="ES221" s="169"/>
      <c r="ET221" s="169"/>
      <c r="EU221" s="169"/>
      <c r="EV221" s="169"/>
      <c r="EW221" s="169"/>
      <c r="EX221" s="169"/>
      <c r="EY221" s="169"/>
      <c r="EZ221" s="169"/>
      <c r="FA221" s="169"/>
      <c r="FB221" s="169"/>
      <c r="FC221" s="169"/>
      <c r="FD221" s="169"/>
      <c r="FE221" s="169"/>
      <c r="FF221" s="169"/>
      <c r="FG221" s="169"/>
      <c r="FH221" s="169"/>
      <c r="FI221" s="169"/>
      <c r="FJ221" s="169"/>
      <c r="FK221" s="169"/>
      <c r="FL221" s="169"/>
      <c r="FM221" s="169"/>
      <c r="FN221" s="169"/>
      <c r="FO221" s="169"/>
      <c r="FP221" s="169"/>
      <c r="FQ221" s="169"/>
      <c r="FR221" s="169"/>
      <c r="FS221" s="169"/>
      <c r="FT221" s="169"/>
      <c r="FU221" s="169"/>
      <c r="FV221" s="169"/>
      <c r="FW221" s="169"/>
      <c r="FX221" s="169"/>
      <c r="FY221" s="169"/>
      <c r="FZ221" s="169"/>
      <c r="GA221" s="169"/>
      <c r="GB221" s="169"/>
      <c r="GC221" s="169"/>
      <c r="GD221" s="169"/>
      <c r="GE221" s="169"/>
      <c r="GF221" s="169"/>
      <c r="GG221" s="169"/>
      <c r="GH221" s="169"/>
      <c r="GI221" s="169"/>
      <c r="GJ221" s="169"/>
      <c r="GK221" s="169"/>
      <c r="GL221" s="169"/>
      <c r="GM221" s="169"/>
      <c r="GN221" s="169"/>
      <c r="GO221" s="169"/>
      <c r="GP221" s="169"/>
      <c r="GQ221" s="169"/>
      <c r="GR221" s="169"/>
      <c r="GS221" s="169"/>
      <c r="GT221" s="169"/>
      <c r="GU221" s="169"/>
      <c r="GV221" s="169"/>
      <c r="GW221" s="169"/>
      <c r="GX221" s="169"/>
      <c r="GY221" s="169"/>
      <c r="GZ221" s="169"/>
      <c r="HA221" s="169"/>
      <c r="HB221" s="169"/>
      <c r="HC221" s="169"/>
      <c r="HD221" s="169"/>
      <c r="HE221" s="169"/>
      <c r="HF221" s="169"/>
      <c r="HG221" s="169"/>
      <c r="HH221" s="169"/>
      <c r="HI221" s="169"/>
      <c r="HJ221" s="169"/>
      <c r="HK221" s="169"/>
      <c r="HL221" s="169"/>
      <c r="HM221" s="169"/>
      <c r="HN221" s="169"/>
      <c r="HO221" s="169"/>
      <c r="HP221" s="169"/>
      <c r="HQ221" s="169"/>
      <c r="HR221" s="169"/>
      <c r="HS221" s="169"/>
      <c r="HT221" s="169"/>
      <c r="HU221" s="169"/>
      <c r="HV221" s="169"/>
      <c r="HW221" s="169"/>
      <c r="HX221" s="169"/>
      <c r="HY221" s="169"/>
      <c r="HZ221" s="169"/>
      <c r="IA221" s="169"/>
      <c r="IB221" s="169"/>
      <c r="IC221" s="169"/>
      <c r="ID221" s="169"/>
      <c r="IE221" s="169"/>
      <c r="IF221" s="169"/>
      <c r="IG221" s="169"/>
      <c r="IH221" s="169"/>
      <c r="II221" s="169"/>
      <c r="IJ221" s="169"/>
      <c r="IK221" s="169"/>
      <c r="IL221" s="169"/>
      <c r="IM221" s="169"/>
      <c r="IN221" s="169"/>
      <c r="IO221" s="169"/>
      <c r="IP221" s="169"/>
      <c r="IQ221" s="169"/>
      <c r="IR221" s="169"/>
      <c r="IS221" s="169"/>
      <c r="IT221" s="169"/>
      <c r="IU221" s="169"/>
      <c r="IV221" s="169"/>
    </row>
    <row r="222" spans="1:256" s="9" customFormat="1" ht="13.8" x14ac:dyDescent="0.3">
      <c r="A222" s="229" t="s">
        <v>701</v>
      </c>
      <c r="B222" s="229" t="s">
        <v>5</v>
      </c>
      <c r="C222" s="229" t="s">
        <v>145</v>
      </c>
      <c r="D222" s="229" t="s">
        <v>153</v>
      </c>
      <c r="E222" s="229" t="s">
        <v>663</v>
      </c>
      <c r="F222" s="229" t="s">
        <v>843</v>
      </c>
      <c r="G222" s="230">
        <v>64272</v>
      </c>
      <c r="H222" s="169"/>
      <c r="I222" s="169"/>
      <c r="J222" s="169"/>
      <c r="K222" s="169"/>
      <c r="L222" s="169"/>
      <c r="M222" s="169"/>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169"/>
      <c r="CU222" s="169"/>
      <c r="CV222" s="169"/>
      <c r="CW222" s="169"/>
      <c r="CX222" s="169"/>
      <c r="CY222" s="169"/>
      <c r="CZ222" s="169"/>
      <c r="DA222" s="169"/>
      <c r="DB222" s="169"/>
      <c r="DC222" s="169"/>
      <c r="DD222" s="169"/>
      <c r="DE222" s="169"/>
      <c r="DF222" s="169"/>
      <c r="DG222" s="169"/>
      <c r="DH222" s="169"/>
      <c r="DI222" s="169"/>
      <c r="DJ222" s="169"/>
      <c r="DK222" s="169"/>
      <c r="DL222" s="169"/>
      <c r="DM222" s="169"/>
      <c r="DN222" s="169"/>
      <c r="DO222" s="169"/>
      <c r="DP222" s="169"/>
      <c r="DQ222" s="169"/>
      <c r="DR222" s="169"/>
      <c r="DS222" s="169"/>
      <c r="DT222" s="169"/>
      <c r="DU222" s="169"/>
      <c r="DV222" s="169"/>
      <c r="DW222" s="169"/>
      <c r="DX222" s="169"/>
      <c r="DY222" s="169"/>
      <c r="DZ222" s="169"/>
      <c r="EA222" s="169"/>
      <c r="EB222" s="169"/>
      <c r="EC222" s="169"/>
      <c r="ED222" s="169"/>
      <c r="EE222" s="169"/>
      <c r="EF222" s="169"/>
      <c r="EG222" s="169"/>
      <c r="EH222" s="169"/>
      <c r="EI222" s="169"/>
      <c r="EJ222" s="169"/>
      <c r="EK222" s="169"/>
      <c r="EL222" s="169"/>
      <c r="EM222" s="169"/>
      <c r="EN222" s="169"/>
      <c r="EO222" s="169"/>
      <c r="EP222" s="169"/>
      <c r="EQ222" s="169"/>
      <c r="ER222" s="169"/>
      <c r="ES222" s="169"/>
      <c r="ET222" s="169"/>
      <c r="EU222" s="169"/>
      <c r="EV222" s="169"/>
      <c r="EW222" s="169"/>
      <c r="EX222" s="169"/>
      <c r="EY222" s="169"/>
      <c r="EZ222" s="169"/>
      <c r="FA222" s="169"/>
      <c r="FB222" s="169"/>
      <c r="FC222" s="169"/>
      <c r="FD222" s="169"/>
      <c r="FE222" s="169"/>
      <c r="FF222" s="169"/>
      <c r="FG222" s="169"/>
      <c r="FH222" s="169"/>
      <c r="FI222" s="169"/>
      <c r="FJ222" s="169"/>
      <c r="FK222" s="169"/>
      <c r="FL222" s="169"/>
      <c r="FM222" s="169"/>
      <c r="FN222" s="169"/>
      <c r="FO222" s="169"/>
      <c r="FP222" s="169"/>
      <c r="FQ222" s="169"/>
      <c r="FR222" s="169"/>
      <c r="FS222" s="169"/>
      <c r="FT222" s="169"/>
      <c r="FU222" s="169"/>
      <c r="FV222" s="169"/>
      <c r="FW222" s="169"/>
      <c r="FX222" s="169"/>
      <c r="FY222" s="169"/>
      <c r="FZ222" s="169"/>
      <c r="GA222" s="169"/>
      <c r="GB222" s="169"/>
      <c r="GC222" s="169"/>
      <c r="GD222" s="169"/>
      <c r="GE222" s="169"/>
      <c r="GF222" s="169"/>
      <c r="GG222" s="169"/>
      <c r="GH222" s="169"/>
      <c r="GI222" s="169"/>
      <c r="GJ222" s="169"/>
      <c r="GK222" s="169"/>
      <c r="GL222" s="169"/>
      <c r="GM222" s="169"/>
      <c r="GN222" s="169"/>
      <c r="GO222" s="169"/>
      <c r="GP222" s="169"/>
      <c r="GQ222" s="169"/>
      <c r="GR222" s="169"/>
      <c r="GS222" s="169"/>
      <c r="GT222" s="169"/>
      <c r="GU222" s="169"/>
      <c r="GV222" s="169"/>
      <c r="GW222" s="169"/>
      <c r="GX222" s="169"/>
      <c r="GY222" s="169"/>
      <c r="GZ222" s="169"/>
      <c r="HA222" s="169"/>
      <c r="HB222" s="169"/>
      <c r="HC222" s="169"/>
      <c r="HD222" s="169"/>
      <c r="HE222" s="169"/>
      <c r="HF222" s="169"/>
      <c r="HG222" s="169"/>
      <c r="HH222" s="169"/>
      <c r="HI222" s="169"/>
      <c r="HJ222" s="169"/>
      <c r="HK222" s="169"/>
      <c r="HL222" s="169"/>
      <c r="HM222" s="169"/>
      <c r="HN222" s="169"/>
      <c r="HO222" s="169"/>
      <c r="HP222" s="169"/>
      <c r="HQ222" s="169"/>
      <c r="HR222" s="169"/>
      <c r="HS222" s="169"/>
      <c r="HT222" s="169"/>
      <c r="HU222" s="169"/>
      <c r="HV222" s="169"/>
      <c r="HW222" s="169"/>
      <c r="HX222" s="169"/>
      <c r="HY222" s="169"/>
      <c r="HZ222" s="169"/>
      <c r="IA222" s="169"/>
      <c r="IB222" s="169"/>
      <c r="IC222" s="169"/>
      <c r="ID222" s="169"/>
      <c r="IE222" s="169"/>
      <c r="IF222" s="169"/>
      <c r="IG222" s="169"/>
      <c r="IH222" s="169"/>
      <c r="II222" s="169"/>
      <c r="IJ222" s="169"/>
      <c r="IK222" s="169"/>
      <c r="IL222" s="169"/>
      <c r="IM222" s="169"/>
      <c r="IN222" s="169"/>
      <c r="IO222" s="169"/>
      <c r="IP222" s="169"/>
      <c r="IQ222" s="169"/>
      <c r="IR222" s="169"/>
      <c r="IS222" s="169"/>
      <c r="IT222" s="169"/>
      <c r="IU222" s="169"/>
      <c r="IV222" s="169"/>
    </row>
    <row r="223" spans="1:256" s="9" customFormat="1" ht="13.8" x14ac:dyDescent="0.3">
      <c r="A223" s="229" t="s">
        <v>702</v>
      </c>
      <c r="B223" s="229" t="s">
        <v>5</v>
      </c>
      <c r="C223" s="229" t="s">
        <v>145</v>
      </c>
      <c r="D223" s="229" t="s">
        <v>153</v>
      </c>
      <c r="E223" s="229" t="s">
        <v>663</v>
      </c>
      <c r="F223" s="229" t="s">
        <v>843</v>
      </c>
      <c r="G223" s="230">
        <v>71431</v>
      </c>
      <c r="H223" s="169"/>
      <c r="I223" s="169"/>
      <c r="J223" s="169"/>
      <c r="K223" s="169"/>
      <c r="L223" s="169"/>
      <c r="M223" s="169"/>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c r="BS223" s="169"/>
      <c r="BT223" s="169"/>
      <c r="BU223" s="169"/>
      <c r="BV223" s="169"/>
      <c r="BW223" s="169"/>
      <c r="BX223" s="169"/>
      <c r="BY223" s="169"/>
      <c r="BZ223" s="169"/>
      <c r="CA223" s="169"/>
      <c r="CB223" s="169"/>
      <c r="CC223" s="169"/>
      <c r="CD223" s="169"/>
      <c r="CE223" s="169"/>
      <c r="CF223" s="169"/>
      <c r="CG223" s="169"/>
      <c r="CH223" s="169"/>
      <c r="CI223" s="169"/>
      <c r="CJ223" s="169"/>
      <c r="CK223" s="169"/>
      <c r="CL223" s="169"/>
      <c r="CM223" s="169"/>
      <c r="CN223" s="169"/>
      <c r="CO223" s="169"/>
      <c r="CP223" s="169"/>
      <c r="CQ223" s="169"/>
      <c r="CR223" s="169"/>
      <c r="CS223" s="169"/>
      <c r="CT223" s="169"/>
      <c r="CU223" s="169"/>
      <c r="CV223" s="169"/>
      <c r="CW223" s="169"/>
      <c r="CX223" s="169"/>
      <c r="CY223" s="169"/>
      <c r="CZ223" s="169"/>
      <c r="DA223" s="169"/>
      <c r="DB223" s="169"/>
      <c r="DC223" s="169"/>
      <c r="DD223" s="169"/>
      <c r="DE223" s="169"/>
      <c r="DF223" s="169"/>
      <c r="DG223" s="169"/>
      <c r="DH223" s="169"/>
      <c r="DI223" s="169"/>
      <c r="DJ223" s="169"/>
      <c r="DK223" s="169"/>
      <c r="DL223" s="169"/>
      <c r="DM223" s="169"/>
      <c r="DN223" s="169"/>
      <c r="DO223" s="169"/>
      <c r="DP223" s="169"/>
      <c r="DQ223" s="169"/>
      <c r="DR223" s="169"/>
      <c r="DS223" s="169"/>
      <c r="DT223" s="169"/>
      <c r="DU223" s="169"/>
      <c r="DV223" s="169"/>
      <c r="DW223" s="169"/>
      <c r="DX223" s="169"/>
      <c r="DY223" s="169"/>
      <c r="DZ223" s="169"/>
      <c r="EA223" s="169"/>
      <c r="EB223" s="169"/>
      <c r="EC223" s="169"/>
      <c r="ED223" s="169"/>
      <c r="EE223" s="169"/>
      <c r="EF223" s="169"/>
      <c r="EG223" s="169"/>
      <c r="EH223" s="169"/>
      <c r="EI223" s="169"/>
      <c r="EJ223" s="169"/>
      <c r="EK223" s="169"/>
      <c r="EL223" s="169"/>
      <c r="EM223" s="169"/>
      <c r="EN223" s="169"/>
      <c r="EO223" s="169"/>
      <c r="EP223" s="169"/>
      <c r="EQ223" s="169"/>
      <c r="ER223" s="169"/>
      <c r="ES223" s="169"/>
      <c r="ET223" s="169"/>
      <c r="EU223" s="169"/>
      <c r="EV223" s="169"/>
      <c r="EW223" s="169"/>
      <c r="EX223" s="169"/>
      <c r="EY223" s="169"/>
      <c r="EZ223" s="169"/>
      <c r="FA223" s="169"/>
      <c r="FB223" s="169"/>
      <c r="FC223" s="169"/>
      <c r="FD223" s="169"/>
      <c r="FE223" s="169"/>
      <c r="FF223" s="169"/>
      <c r="FG223" s="169"/>
      <c r="FH223" s="169"/>
      <c r="FI223" s="169"/>
      <c r="FJ223" s="169"/>
      <c r="FK223" s="169"/>
      <c r="FL223" s="169"/>
      <c r="FM223" s="169"/>
      <c r="FN223" s="169"/>
      <c r="FO223" s="169"/>
      <c r="FP223" s="169"/>
      <c r="FQ223" s="169"/>
      <c r="FR223" s="169"/>
      <c r="FS223" s="169"/>
      <c r="FT223" s="169"/>
      <c r="FU223" s="169"/>
      <c r="FV223" s="169"/>
      <c r="FW223" s="169"/>
      <c r="FX223" s="169"/>
      <c r="FY223" s="169"/>
      <c r="FZ223" s="169"/>
      <c r="GA223" s="169"/>
      <c r="GB223" s="169"/>
      <c r="GC223" s="169"/>
      <c r="GD223" s="169"/>
      <c r="GE223" s="169"/>
      <c r="GF223" s="169"/>
      <c r="GG223" s="169"/>
      <c r="GH223" s="169"/>
      <c r="GI223" s="169"/>
      <c r="GJ223" s="169"/>
      <c r="GK223" s="169"/>
      <c r="GL223" s="169"/>
      <c r="GM223" s="169"/>
      <c r="GN223" s="169"/>
      <c r="GO223" s="169"/>
      <c r="GP223" s="169"/>
      <c r="GQ223" s="169"/>
      <c r="GR223" s="169"/>
      <c r="GS223" s="169"/>
      <c r="GT223" s="169"/>
      <c r="GU223" s="169"/>
      <c r="GV223" s="169"/>
      <c r="GW223" s="169"/>
      <c r="GX223" s="169"/>
      <c r="GY223" s="169"/>
      <c r="GZ223" s="169"/>
      <c r="HA223" s="169"/>
      <c r="HB223" s="169"/>
      <c r="HC223" s="169"/>
      <c r="HD223" s="169"/>
      <c r="HE223" s="169"/>
      <c r="HF223" s="169"/>
      <c r="HG223" s="169"/>
      <c r="HH223" s="169"/>
      <c r="HI223" s="169"/>
      <c r="HJ223" s="169"/>
      <c r="HK223" s="169"/>
      <c r="HL223" s="169"/>
      <c r="HM223" s="169"/>
      <c r="HN223" s="169"/>
      <c r="HO223" s="169"/>
      <c r="HP223" s="169"/>
      <c r="HQ223" s="169"/>
      <c r="HR223" s="169"/>
      <c r="HS223" s="169"/>
      <c r="HT223" s="169"/>
      <c r="HU223" s="169"/>
      <c r="HV223" s="169"/>
      <c r="HW223" s="169"/>
      <c r="HX223" s="169"/>
      <c r="HY223" s="169"/>
      <c r="HZ223" s="169"/>
      <c r="IA223" s="169"/>
      <c r="IB223" s="169"/>
      <c r="IC223" s="169"/>
      <c r="ID223" s="169"/>
      <c r="IE223" s="169"/>
      <c r="IF223" s="169"/>
      <c r="IG223" s="169"/>
      <c r="IH223" s="169"/>
      <c r="II223" s="169"/>
      <c r="IJ223" s="169"/>
      <c r="IK223" s="169"/>
      <c r="IL223" s="169"/>
      <c r="IM223" s="169"/>
      <c r="IN223" s="169"/>
      <c r="IO223" s="169"/>
      <c r="IP223" s="169"/>
      <c r="IQ223" s="169"/>
      <c r="IR223" s="169"/>
      <c r="IS223" s="169"/>
      <c r="IT223" s="169"/>
      <c r="IU223" s="169"/>
      <c r="IV223" s="169"/>
    </row>
    <row r="224" spans="1:256" s="9" customFormat="1" ht="13.8" x14ac:dyDescent="0.3">
      <c r="A224" s="229" t="s">
        <v>703</v>
      </c>
      <c r="B224" s="229" t="s">
        <v>5</v>
      </c>
      <c r="C224" s="229" t="s">
        <v>145</v>
      </c>
      <c r="D224" s="229" t="s">
        <v>153</v>
      </c>
      <c r="E224" s="229" t="s">
        <v>663</v>
      </c>
      <c r="F224" s="229" t="s">
        <v>843</v>
      </c>
      <c r="G224" s="230">
        <v>53864</v>
      </c>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C224" s="169"/>
      <c r="CD224" s="169"/>
      <c r="CE224" s="169"/>
      <c r="CF224" s="169"/>
      <c r="CG224" s="169"/>
      <c r="CH224" s="169"/>
      <c r="CI224" s="169"/>
      <c r="CJ224" s="169"/>
      <c r="CK224" s="169"/>
      <c r="CL224" s="169"/>
      <c r="CM224" s="169"/>
      <c r="CN224" s="169"/>
      <c r="CO224" s="169"/>
      <c r="CP224" s="169"/>
      <c r="CQ224" s="169"/>
      <c r="CR224" s="169"/>
      <c r="CS224" s="169"/>
      <c r="CT224" s="169"/>
      <c r="CU224" s="169"/>
      <c r="CV224" s="169"/>
      <c r="CW224" s="169"/>
      <c r="CX224" s="169"/>
      <c r="CY224" s="169"/>
      <c r="CZ224" s="169"/>
      <c r="DA224" s="169"/>
      <c r="DB224" s="169"/>
      <c r="DC224" s="169"/>
      <c r="DD224" s="169"/>
      <c r="DE224" s="169"/>
      <c r="DF224" s="169"/>
      <c r="DG224" s="169"/>
      <c r="DH224" s="169"/>
      <c r="DI224" s="169"/>
      <c r="DJ224" s="169"/>
      <c r="DK224" s="169"/>
      <c r="DL224" s="169"/>
      <c r="DM224" s="169"/>
      <c r="DN224" s="169"/>
      <c r="DO224" s="169"/>
      <c r="DP224" s="169"/>
      <c r="DQ224" s="169"/>
      <c r="DR224" s="169"/>
      <c r="DS224" s="169"/>
      <c r="DT224" s="169"/>
      <c r="DU224" s="169"/>
      <c r="DV224" s="169"/>
      <c r="DW224" s="169"/>
      <c r="DX224" s="169"/>
      <c r="DY224" s="169"/>
      <c r="DZ224" s="169"/>
      <c r="EA224" s="169"/>
      <c r="EB224" s="169"/>
      <c r="EC224" s="169"/>
      <c r="ED224" s="169"/>
      <c r="EE224" s="169"/>
      <c r="EF224" s="169"/>
      <c r="EG224" s="169"/>
      <c r="EH224" s="169"/>
      <c r="EI224" s="169"/>
      <c r="EJ224" s="169"/>
      <c r="EK224" s="169"/>
      <c r="EL224" s="169"/>
      <c r="EM224" s="169"/>
      <c r="EN224" s="169"/>
      <c r="EO224" s="169"/>
      <c r="EP224" s="169"/>
      <c r="EQ224" s="169"/>
      <c r="ER224" s="169"/>
      <c r="ES224" s="169"/>
      <c r="ET224" s="169"/>
      <c r="EU224" s="169"/>
      <c r="EV224" s="169"/>
      <c r="EW224" s="169"/>
      <c r="EX224" s="169"/>
      <c r="EY224" s="169"/>
      <c r="EZ224" s="169"/>
      <c r="FA224" s="169"/>
      <c r="FB224" s="169"/>
      <c r="FC224" s="169"/>
      <c r="FD224" s="169"/>
      <c r="FE224" s="169"/>
      <c r="FF224" s="169"/>
      <c r="FG224" s="169"/>
      <c r="FH224" s="169"/>
      <c r="FI224" s="169"/>
      <c r="FJ224" s="169"/>
      <c r="FK224" s="169"/>
      <c r="FL224" s="169"/>
      <c r="FM224" s="169"/>
      <c r="FN224" s="169"/>
      <c r="FO224" s="169"/>
      <c r="FP224" s="169"/>
      <c r="FQ224" s="169"/>
      <c r="FR224" s="169"/>
      <c r="FS224" s="169"/>
      <c r="FT224" s="169"/>
      <c r="FU224" s="169"/>
      <c r="FV224" s="169"/>
      <c r="FW224" s="169"/>
      <c r="FX224" s="169"/>
      <c r="FY224" s="169"/>
      <c r="FZ224" s="169"/>
      <c r="GA224" s="169"/>
      <c r="GB224" s="169"/>
      <c r="GC224" s="169"/>
      <c r="GD224" s="169"/>
      <c r="GE224" s="169"/>
      <c r="GF224" s="169"/>
      <c r="GG224" s="169"/>
      <c r="GH224" s="169"/>
      <c r="GI224" s="169"/>
      <c r="GJ224" s="169"/>
      <c r="GK224" s="169"/>
      <c r="GL224" s="169"/>
      <c r="GM224" s="169"/>
      <c r="GN224" s="169"/>
      <c r="GO224" s="169"/>
      <c r="GP224" s="169"/>
      <c r="GQ224" s="169"/>
      <c r="GR224" s="169"/>
      <c r="GS224" s="169"/>
      <c r="GT224" s="169"/>
      <c r="GU224" s="169"/>
      <c r="GV224" s="169"/>
      <c r="GW224" s="169"/>
      <c r="GX224" s="169"/>
      <c r="GY224" s="169"/>
      <c r="GZ224" s="169"/>
      <c r="HA224" s="169"/>
      <c r="HB224" s="169"/>
      <c r="HC224" s="169"/>
      <c r="HD224" s="169"/>
      <c r="HE224" s="169"/>
      <c r="HF224" s="169"/>
      <c r="HG224" s="169"/>
      <c r="HH224" s="169"/>
      <c r="HI224" s="169"/>
      <c r="HJ224" s="169"/>
      <c r="HK224" s="169"/>
      <c r="HL224" s="169"/>
      <c r="HM224" s="169"/>
      <c r="HN224" s="169"/>
      <c r="HO224" s="169"/>
      <c r="HP224" s="169"/>
      <c r="HQ224" s="169"/>
      <c r="HR224" s="169"/>
      <c r="HS224" s="169"/>
      <c r="HT224" s="169"/>
      <c r="HU224" s="169"/>
      <c r="HV224" s="169"/>
      <c r="HW224" s="169"/>
      <c r="HX224" s="169"/>
      <c r="HY224" s="169"/>
      <c r="HZ224" s="169"/>
      <c r="IA224" s="169"/>
      <c r="IB224" s="169"/>
      <c r="IC224" s="169"/>
      <c r="ID224" s="169"/>
      <c r="IE224" s="169"/>
      <c r="IF224" s="169"/>
      <c r="IG224" s="169"/>
      <c r="IH224" s="169"/>
      <c r="II224" s="169"/>
      <c r="IJ224" s="169"/>
      <c r="IK224" s="169"/>
      <c r="IL224" s="169"/>
      <c r="IM224" s="169"/>
      <c r="IN224" s="169"/>
      <c r="IO224" s="169"/>
      <c r="IP224" s="169"/>
      <c r="IQ224" s="169"/>
      <c r="IR224" s="169"/>
      <c r="IS224" s="169"/>
      <c r="IT224" s="169"/>
      <c r="IU224" s="169"/>
      <c r="IV224" s="169"/>
    </row>
    <row r="225" spans="1:256" s="9" customFormat="1" ht="13.8" x14ac:dyDescent="0.3">
      <c r="A225" s="229" t="s">
        <v>704</v>
      </c>
      <c r="B225" s="229" t="s">
        <v>5</v>
      </c>
      <c r="C225" s="229" t="s">
        <v>145</v>
      </c>
      <c r="D225" s="229" t="s">
        <v>153</v>
      </c>
      <c r="E225" s="229" t="s">
        <v>663</v>
      </c>
      <c r="F225" s="229" t="s">
        <v>705</v>
      </c>
      <c r="G225" s="230">
        <v>76330</v>
      </c>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C225" s="169"/>
      <c r="CD225" s="169"/>
      <c r="CE225" s="169"/>
      <c r="CF225" s="169"/>
      <c r="CG225" s="169"/>
      <c r="CH225" s="169"/>
      <c r="CI225" s="169"/>
      <c r="CJ225" s="169"/>
      <c r="CK225" s="169"/>
      <c r="CL225" s="169"/>
      <c r="CM225" s="169"/>
      <c r="CN225" s="169"/>
      <c r="CO225" s="169"/>
      <c r="CP225" s="169"/>
      <c r="CQ225" s="169"/>
      <c r="CR225" s="169"/>
      <c r="CS225" s="169"/>
      <c r="CT225" s="169"/>
      <c r="CU225" s="169"/>
      <c r="CV225" s="169"/>
      <c r="CW225" s="169"/>
      <c r="CX225" s="169"/>
      <c r="CY225" s="169"/>
      <c r="CZ225" s="169"/>
      <c r="DA225" s="169"/>
      <c r="DB225" s="169"/>
      <c r="DC225" s="169"/>
      <c r="DD225" s="169"/>
      <c r="DE225" s="169"/>
      <c r="DF225" s="169"/>
      <c r="DG225" s="169"/>
      <c r="DH225" s="169"/>
      <c r="DI225" s="169"/>
      <c r="DJ225" s="169"/>
      <c r="DK225" s="169"/>
      <c r="DL225" s="169"/>
      <c r="DM225" s="169"/>
      <c r="DN225" s="169"/>
      <c r="DO225" s="169"/>
      <c r="DP225" s="169"/>
      <c r="DQ225" s="169"/>
      <c r="DR225" s="169"/>
      <c r="DS225" s="169"/>
      <c r="DT225" s="169"/>
      <c r="DU225" s="169"/>
      <c r="DV225" s="169"/>
      <c r="DW225" s="169"/>
      <c r="DX225" s="169"/>
      <c r="DY225" s="169"/>
      <c r="DZ225" s="169"/>
      <c r="EA225" s="169"/>
      <c r="EB225" s="169"/>
      <c r="EC225" s="169"/>
      <c r="ED225" s="169"/>
      <c r="EE225" s="169"/>
      <c r="EF225" s="169"/>
      <c r="EG225" s="169"/>
      <c r="EH225" s="169"/>
      <c r="EI225" s="169"/>
      <c r="EJ225" s="169"/>
      <c r="EK225" s="169"/>
      <c r="EL225" s="169"/>
      <c r="EM225" s="169"/>
      <c r="EN225" s="169"/>
      <c r="EO225" s="169"/>
      <c r="EP225" s="169"/>
      <c r="EQ225" s="169"/>
      <c r="ER225" s="169"/>
      <c r="ES225" s="169"/>
      <c r="ET225" s="169"/>
      <c r="EU225" s="169"/>
      <c r="EV225" s="169"/>
      <c r="EW225" s="169"/>
      <c r="EX225" s="169"/>
      <c r="EY225" s="169"/>
      <c r="EZ225" s="169"/>
      <c r="FA225" s="169"/>
      <c r="FB225" s="169"/>
      <c r="FC225" s="169"/>
      <c r="FD225" s="169"/>
      <c r="FE225" s="169"/>
      <c r="FF225" s="169"/>
      <c r="FG225" s="169"/>
      <c r="FH225" s="169"/>
      <c r="FI225" s="169"/>
      <c r="FJ225" s="169"/>
      <c r="FK225" s="169"/>
      <c r="FL225" s="169"/>
      <c r="FM225" s="169"/>
      <c r="FN225" s="169"/>
      <c r="FO225" s="169"/>
      <c r="FP225" s="169"/>
      <c r="FQ225" s="169"/>
      <c r="FR225" s="169"/>
      <c r="FS225" s="169"/>
      <c r="FT225" s="169"/>
      <c r="FU225" s="169"/>
      <c r="FV225" s="169"/>
      <c r="FW225" s="169"/>
      <c r="FX225" s="169"/>
      <c r="FY225" s="169"/>
      <c r="FZ225" s="169"/>
      <c r="GA225" s="169"/>
      <c r="GB225" s="169"/>
      <c r="GC225" s="169"/>
      <c r="GD225" s="169"/>
      <c r="GE225" s="169"/>
      <c r="GF225" s="169"/>
      <c r="GG225" s="169"/>
      <c r="GH225" s="169"/>
      <c r="GI225" s="169"/>
      <c r="GJ225" s="169"/>
      <c r="GK225" s="169"/>
      <c r="GL225" s="169"/>
      <c r="GM225" s="169"/>
      <c r="GN225" s="169"/>
      <c r="GO225" s="169"/>
      <c r="GP225" s="169"/>
      <c r="GQ225" s="169"/>
      <c r="GR225" s="169"/>
      <c r="GS225" s="169"/>
      <c r="GT225" s="169"/>
      <c r="GU225" s="169"/>
      <c r="GV225" s="169"/>
      <c r="GW225" s="169"/>
      <c r="GX225" s="169"/>
      <c r="GY225" s="169"/>
      <c r="GZ225" s="169"/>
      <c r="HA225" s="169"/>
      <c r="HB225" s="169"/>
      <c r="HC225" s="169"/>
      <c r="HD225" s="169"/>
      <c r="HE225" s="169"/>
      <c r="HF225" s="169"/>
      <c r="HG225" s="169"/>
      <c r="HH225" s="169"/>
      <c r="HI225" s="169"/>
      <c r="HJ225" s="169"/>
      <c r="HK225" s="169"/>
      <c r="HL225" s="169"/>
      <c r="HM225" s="169"/>
      <c r="HN225" s="169"/>
      <c r="HO225" s="169"/>
      <c r="HP225" s="169"/>
      <c r="HQ225" s="169"/>
      <c r="HR225" s="169"/>
      <c r="HS225" s="169"/>
      <c r="HT225" s="169"/>
      <c r="HU225" s="169"/>
      <c r="HV225" s="169"/>
      <c r="HW225" s="169"/>
      <c r="HX225" s="169"/>
      <c r="HY225" s="169"/>
      <c r="HZ225" s="169"/>
      <c r="IA225" s="169"/>
      <c r="IB225" s="169"/>
      <c r="IC225" s="169"/>
      <c r="ID225" s="169"/>
      <c r="IE225" s="169"/>
      <c r="IF225" s="169"/>
      <c r="IG225" s="169"/>
      <c r="IH225" s="169"/>
      <c r="II225" s="169"/>
      <c r="IJ225" s="169"/>
      <c r="IK225" s="169"/>
      <c r="IL225" s="169"/>
      <c r="IM225" s="169"/>
      <c r="IN225" s="169"/>
      <c r="IO225" s="169"/>
      <c r="IP225" s="169"/>
      <c r="IQ225" s="169"/>
      <c r="IR225" s="169"/>
      <c r="IS225" s="169"/>
      <c r="IT225" s="169"/>
      <c r="IU225" s="169"/>
      <c r="IV225" s="169"/>
    </row>
    <row r="226" spans="1:256" s="9" customFormat="1" ht="13.8" x14ac:dyDescent="0.3">
      <c r="A226" s="229" t="s">
        <v>706</v>
      </c>
      <c r="B226" s="229" t="s">
        <v>5</v>
      </c>
      <c r="C226" s="229" t="s">
        <v>145</v>
      </c>
      <c r="D226" s="229" t="s">
        <v>153</v>
      </c>
      <c r="E226" s="229" t="s">
        <v>663</v>
      </c>
      <c r="F226" s="229" t="s">
        <v>705</v>
      </c>
      <c r="G226" s="230">
        <v>115308</v>
      </c>
      <c r="H226" s="169"/>
      <c r="I226" s="169"/>
      <c r="J226" s="169"/>
      <c r="K226" s="169"/>
      <c r="L226" s="169"/>
      <c r="M226" s="169"/>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c r="BS226" s="169"/>
      <c r="BT226" s="169"/>
      <c r="BU226" s="169"/>
      <c r="BV226" s="169"/>
      <c r="BW226" s="169"/>
      <c r="BX226" s="169"/>
      <c r="BY226" s="169"/>
      <c r="BZ226" s="169"/>
      <c r="CA226" s="169"/>
      <c r="CB226" s="169"/>
      <c r="CC226" s="169"/>
      <c r="CD226" s="169"/>
      <c r="CE226" s="169"/>
      <c r="CF226" s="169"/>
      <c r="CG226" s="169"/>
      <c r="CH226" s="169"/>
      <c r="CI226" s="169"/>
      <c r="CJ226" s="169"/>
      <c r="CK226" s="169"/>
      <c r="CL226" s="169"/>
      <c r="CM226" s="169"/>
      <c r="CN226" s="169"/>
      <c r="CO226" s="169"/>
      <c r="CP226" s="169"/>
      <c r="CQ226" s="169"/>
      <c r="CR226" s="169"/>
      <c r="CS226" s="169"/>
      <c r="CT226" s="169"/>
      <c r="CU226" s="169"/>
      <c r="CV226" s="169"/>
      <c r="CW226" s="169"/>
      <c r="CX226" s="169"/>
      <c r="CY226" s="169"/>
      <c r="CZ226" s="169"/>
      <c r="DA226" s="169"/>
      <c r="DB226" s="169"/>
      <c r="DC226" s="169"/>
      <c r="DD226" s="169"/>
      <c r="DE226" s="169"/>
      <c r="DF226" s="169"/>
      <c r="DG226" s="169"/>
      <c r="DH226" s="169"/>
      <c r="DI226" s="169"/>
      <c r="DJ226" s="169"/>
      <c r="DK226" s="169"/>
      <c r="DL226" s="169"/>
      <c r="DM226" s="169"/>
      <c r="DN226" s="169"/>
      <c r="DO226" s="169"/>
      <c r="DP226" s="169"/>
      <c r="DQ226" s="169"/>
      <c r="DR226" s="169"/>
      <c r="DS226" s="169"/>
      <c r="DT226" s="169"/>
      <c r="DU226" s="169"/>
      <c r="DV226" s="169"/>
      <c r="DW226" s="169"/>
      <c r="DX226" s="169"/>
      <c r="DY226" s="169"/>
      <c r="DZ226" s="169"/>
      <c r="EA226" s="169"/>
      <c r="EB226" s="169"/>
      <c r="EC226" s="169"/>
      <c r="ED226" s="169"/>
      <c r="EE226" s="169"/>
      <c r="EF226" s="169"/>
      <c r="EG226" s="169"/>
      <c r="EH226" s="169"/>
      <c r="EI226" s="169"/>
      <c r="EJ226" s="169"/>
      <c r="EK226" s="169"/>
      <c r="EL226" s="169"/>
      <c r="EM226" s="169"/>
      <c r="EN226" s="169"/>
      <c r="EO226" s="169"/>
      <c r="EP226" s="169"/>
      <c r="EQ226" s="169"/>
      <c r="ER226" s="169"/>
      <c r="ES226" s="169"/>
      <c r="ET226" s="169"/>
      <c r="EU226" s="169"/>
      <c r="EV226" s="169"/>
      <c r="EW226" s="169"/>
      <c r="EX226" s="169"/>
      <c r="EY226" s="169"/>
      <c r="EZ226" s="169"/>
      <c r="FA226" s="169"/>
      <c r="FB226" s="169"/>
      <c r="FC226" s="169"/>
      <c r="FD226" s="169"/>
      <c r="FE226" s="169"/>
      <c r="FF226" s="169"/>
      <c r="FG226" s="169"/>
      <c r="FH226" s="169"/>
      <c r="FI226" s="169"/>
      <c r="FJ226" s="169"/>
      <c r="FK226" s="169"/>
      <c r="FL226" s="169"/>
      <c r="FM226" s="169"/>
      <c r="FN226" s="169"/>
      <c r="FO226" s="169"/>
      <c r="FP226" s="169"/>
      <c r="FQ226" s="169"/>
      <c r="FR226" s="169"/>
      <c r="FS226" s="169"/>
      <c r="FT226" s="169"/>
      <c r="FU226" s="169"/>
      <c r="FV226" s="169"/>
      <c r="FW226" s="169"/>
      <c r="FX226" s="169"/>
      <c r="FY226" s="169"/>
      <c r="FZ226" s="169"/>
      <c r="GA226" s="169"/>
      <c r="GB226" s="169"/>
      <c r="GC226" s="169"/>
      <c r="GD226" s="169"/>
      <c r="GE226" s="169"/>
      <c r="GF226" s="169"/>
      <c r="GG226" s="169"/>
      <c r="GH226" s="169"/>
      <c r="GI226" s="169"/>
      <c r="GJ226" s="169"/>
      <c r="GK226" s="169"/>
      <c r="GL226" s="169"/>
      <c r="GM226" s="169"/>
      <c r="GN226" s="169"/>
      <c r="GO226" s="169"/>
      <c r="GP226" s="169"/>
      <c r="GQ226" s="169"/>
      <c r="GR226" s="169"/>
      <c r="GS226" s="169"/>
      <c r="GT226" s="169"/>
      <c r="GU226" s="169"/>
      <c r="GV226" s="169"/>
      <c r="GW226" s="169"/>
      <c r="GX226" s="169"/>
      <c r="GY226" s="169"/>
      <c r="GZ226" s="169"/>
      <c r="HA226" s="169"/>
      <c r="HB226" s="169"/>
      <c r="HC226" s="169"/>
      <c r="HD226" s="169"/>
      <c r="HE226" s="169"/>
      <c r="HF226" s="169"/>
      <c r="HG226" s="169"/>
      <c r="HH226" s="169"/>
      <c r="HI226" s="169"/>
      <c r="HJ226" s="169"/>
      <c r="HK226" s="169"/>
      <c r="HL226" s="169"/>
      <c r="HM226" s="169"/>
      <c r="HN226" s="169"/>
      <c r="HO226" s="169"/>
      <c r="HP226" s="169"/>
      <c r="HQ226" s="169"/>
      <c r="HR226" s="169"/>
      <c r="HS226" s="169"/>
      <c r="HT226" s="169"/>
      <c r="HU226" s="169"/>
      <c r="HV226" s="169"/>
      <c r="HW226" s="169"/>
      <c r="HX226" s="169"/>
      <c r="HY226" s="169"/>
      <c r="HZ226" s="169"/>
      <c r="IA226" s="169"/>
      <c r="IB226" s="169"/>
      <c r="IC226" s="169"/>
      <c r="ID226" s="169"/>
      <c r="IE226" s="169"/>
      <c r="IF226" s="169"/>
      <c r="IG226" s="169"/>
      <c r="IH226" s="169"/>
      <c r="II226" s="169"/>
      <c r="IJ226" s="169"/>
      <c r="IK226" s="169"/>
      <c r="IL226" s="169"/>
      <c r="IM226" s="169"/>
      <c r="IN226" s="169"/>
      <c r="IO226" s="169"/>
      <c r="IP226" s="169"/>
      <c r="IQ226" s="169"/>
      <c r="IR226" s="169"/>
      <c r="IS226" s="169"/>
      <c r="IT226" s="169"/>
      <c r="IU226" s="169"/>
      <c r="IV226" s="169"/>
    </row>
    <row r="227" spans="1:256" s="9" customFormat="1" ht="13.8" x14ac:dyDescent="0.3">
      <c r="A227" s="229" t="s">
        <v>707</v>
      </c>
      <c r="B227" s="229" t="s">
        <v>5</v>
      </c>
      <c r="C227" s="229" t="s">
        <v>145</v>
      </c>
      <c r="D227" s="229" t="s">
        <v>153</v>
      </c>
      <c r="E227" s="229" t="s">
        <v>663</v>
      </c>
      <c r="F227" s="229" t="s">
        <v>843</v>
      </c>
      <c r="G227" s="230">
        <v>83874</v>
      </c>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C227" s="169"/>
      <c r="CD227" s="169"/>
      <c r="CE227" s="169"/>
      <c r="CF227" s="169"/>
      <c r="CG227" s="169"/>
      <c r="CH227" s="169"/>
      <c r="CI227" s="169"/>
      <c r="CJ227" s="169"/>
      <c r="CK227" s="169"/>
      <c r="CL227" s="169"/>
      <c r="CM227" s="169"/>
      <c r="CN227" s="169"/>
      <c r="CO227" s="169"/>
      <c r="CP227" s="169"/>
      <c r="CQ227" s="169"/>
      <c r="CR227" s="169"/>
      <c r="CS227" s="169"/>
      <c r="CT227" s="169"/>
      <c r="CU227" s="169"/>
      <c r="CV227" s="169"/>
      <c r="CW227" s="169"/>
      <c r="CX227" s="169"/>
      <c r="CY227" s="169"/>
      <c r="CZ227" s="169"/>
      <c r="DA227" s="169"/>
      <c r="DB227" s="169"/>
      <c r="DC227" s="169"/>
      <c r="DD227" s="169"/>
      <c r="DE227" s="169"/>
      <c r="DF227" s="169"/>
      <c r="DG227" s="169"/>
      <c r="DH227" s="169"/>
      <c r="DI227" s="169"/>
      <c r="DJ227" s="169"/>
      <c r="DK227" s="169"/>
      <c r="DL227" s="169"/>
      <c r="DM227" s="169"/>
      <c r="DN227" s="169"/>
      <c r="DO227" s="169"/>
      <c r="DP227" s="169"/>
      <c r="DQ227" s="169"/>
      <c r="DR227" s="169"/>
      <c r="DS227" s="169"/>
      <c r="DT227" s="169"/>
      <c r="DU227" s="169"/>
      <c r="DV227" s="169"/>
      <c r="DW227" s="169"/>
      <c r="DX227" s="169"/>
      <c r="DY227" s="169"/>
      <c r="DZ227" s="169"/>
      <c r="EA227" s="169"/>
      <c r="EB227" s="169"/>
      <c r="EC227" s="169"/>
      <c r="ED227" s="169"/>
      <c r="EE227" s="169"/>
      <c r="EF227" s="169"/>
      <c r="EG227" s="169"/>
      <c r="EH227" s="169"/>
      <c r="EI227" s="169"/>
      <c r="EJ227" s="169"/>
      <c r="EK227" s="169"/>
      <c r="EL227" s="169"/>
      <c r="EM227" s="169"/>
      <c r="EN227" s="169"/>
      <c r="EO227" s="169"/>
      <c r="EP227" s="169"/>
      <c r="EQ227" s="169"/>
      <c r="ER227" s="169"/>
      <c r="ES227" s="169"/>
      <c r="ET227" s="169"/>
      <c r="EU227" s="169"/>
      <c r="EV227" s="169"/>
      <c r="EW227" s="169"/>
      <c r="EX227" s="169"/>
      <c r="EY227" s="169"/>
      <c r="EZ227" s="169"/>
      <c r="FA227" s="169"/>
      <c r="FB227" s="169"/>
      <c r="FC227" s="169"/>
      <c r="FD227" s="169"/>
      <c r="FE227" s="169"/>
      <c r="FF227" s="169"/>
      <c r="FG227" s="169"/>
      <c r="FH227" s="169"/>
      <c r="FI227" s="169"/>
      <c r="FJ227" s="169"/>
      <c r="FK227" s="169"/>
      <c r="FL227" s="169"/>
      <c r="FM227" s="169"/>
      <c r="FN227" s="169"/>
      <c r="FO227" s="169"/>
      <c r="FP227" s="169"/>
      <c r="FQ227" s="169"/>
      <c r="FR227" s="169"/>
      <c r="FS227" s="169"/>
      <c r="FT227" s="169"/>
      <c r="FU227" s="169"/>
      <c r="FV227" s="169"/>
      <c r="FW227" s="169"/>
      <c r="FX227" s="169"/>
      <c r="FY227" s="169"/>
      <c r="FZ227" s="169"/>
      <c r="GA227" s="169"/>
      <c r="GB227" s="169"/>
      <c r="GC227" s="169"/>
      <c r="GD227" s="169"/>
      <c r="GE227" s="169"/>
      <c r="GF227" s="169"/>
      <c r="GG227" s="169"/>
      <c r="GH227" s="169"/>
      <c r="GI227" s="169"/>
      <c r="GJ227" s="169"/>
      <c r="GK227" s="169"/>
      <c r="GL227" s="169"/>
      <c r="GM227" s="169"/>
      <c r="GN227" s="169"/>
      <c r="GO227" s="169"/>
      <c r="GP227" s="169"/>
      <c r="GQ227" s="169"/>
      <c r="GR227" s="169"/>
      <c r="GS227" s="169"/>
      <c r="GT227" s="169"/>
      <c r="GU227" s="169"/>
      <c r="GV227" s="169"/>
      <c r="GW227" s="169"/>
      <c r="GX227" s="169"/>
      <c r="GY227" s="169"/>
      <c r="GZ227" s="169"/>
      <c r="HA227" s="169"/>
      <c r="HB227" s="169"/>
      <c r="HC227" s="169"/>
      <c r="HD227" s="169"/>
      <c r="HE227" s="169"/>
      <c r="HF227" s="169"/>
      <c r="HG227" s="169"/>
      <c r="HH227" s="169"/>
      <c r="HI227" s="169"/>
      <c r="HJ227" s="169"/>
      <c r="HK227" s="169"/>
      <c r="HL227" s="169"/>
      <c r="HM227" s="169"/>
      <c r="HN227" s="169"/>
      <c r="HO227" s="169"/>
      <c r="HP227" s="169"/>
      <c r="HQ227" s="169"/>
      <c r="HR227" s="169"/>
      <c r="HS227" s="169"/>
      <c r="HT227" s="169"/>
      <c r="HU227" s="169"/>
      <c r="HV227" s="169"/>
      <c r="HW227" s="169"/>
      <c r="HX227" s="169"/>
      <c r="HY227" s="169"/>
      <c r="HZ227" s="169"/>
      <c r="IA227" s="169"/>
      <c r="IB227" s="169"/>
      <c r="IC227" s="169"/>
      <c r="ID227" s="169"/>
      <c r="IE227" s="169"/>
      <c r="IF227" s="169"/>
      <c r="IG227" s="169"/>
      <c r="IH227" s="169"/>
      <c r="II227" s="169"/>
      <c r="IJ227" s="169"/>
      <c r="IK227" s="169"/>
      <c r="IL227" s="169"/>
      <c r="IM227" s="169"/>
      <c r="IN227" s="169"/>
      <c r="IO227" s="169"/>
      <c r="IP227" s="169"/>
      <c r="IQ227" s="169"/>
      <c r="IR227" s="169"/>
      <c r="IS227" s="169"/>
      <c r="IT227" s="169"/>
      <c r="IU227" s="169"/>
      <c r="IV227" s="169"/>
    </row>
    <row r="228" spans="1:256" s="9" customFormat="1" ht="13.8" x14ac:dyDescent="0.3">
      <c r="A228" s="229" t="s">
        <v>708</v>
      </c>
      <c r="B228" s="229" t="s">
        <v>5</v>
      </c>
      <c r="C228" s="229" t="s">
        <v>145</v>
      </c>
      <c r="D228" s="229" t="s">
        <v>153</v>
      </c>
      <c r="E228" s="229" t="s">
        <v>663</v>
      </c>
      <c r="F228" s="229" t="s">
        <v>843</v>
      </c>
      <c r="G228" s="230">
        <v>120411</v>
      </c>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169"/>
      <c r="CU228" s="169"/>
      <c r="CV228" s="169"/>
      <c r="CW228" s="169"/>
      <c r="CX228" s="169"/>
      <c r="CY228" s="169"/>
      <c r="CZ228" s="169"/>
      <c r="DA228" s="169"/>
      <c r="DB228" s="169"/>
      <c r="DC228" s="169"/>
      <c r="DD228" s="169"/>
      <c r="DE228" s="169"/>
      <c r="DF228" s="169"/>
      <c r="DG228" s="169"/>
      <c r="DH228" s="169"/>
      <c r="DI228" s="169"/>
      <c r="DJ228" s="169"/>
      <c r="DK228" s="169"/>
      <c r="DL228" s="169"/>
      <c r="DM228" s="169"/>
      <c r="DN228" s="169"/>
      <c r="DO228" s="169"/>
      <c r="DP228" s="169"/>
      <c r="DQ228" s="169"/>
      <c r="DR228" s="169"/>
      <c r="DS228" s="169"/>
      <c r="DT228" s="169"/>
      <c r="DU228" s="169"/>
      <c r="DV228" s="169"/>
      <c r="DW228" s="169"/>
      <c r="DX228" s="169"/>
      <c r="DY228" s="169"/>
      <c r="DZ228" s="169"/>
      <c r="EA228" s="169"/>
      <c r="EB228" s="169"/>
      <c r="EC228" s="169"/>
      <c r="ED228" s="169"/>
      <c r="EE228" s="169"/>
      <c r="EF228" s="169"/>
      <c r="EG228" s="169"/>
      <c r="EH228" s="169"/>
      <c r="EI228" s="169"/>
      <c r="EJ228" s="169"/>
      <c r="EK228" s="169"/>
      <c r="EL228" s="169"/>
      <c r="EM228" s="169"/>
      <c r="EN228" s="169"/>
      <c r="EO228" s="169"/>
      <c r="EP228" s="169"/>
      <c r="EQ228" s="169"/>
      <c r="ER228" s="169"/>
      <c r="ES228" s="169"/>
      <c r="ET228" s="169"/>
      <c r="EU228" s="169"/>
      <c r="EV228" s="169"/>
      <c r="EW228" s="169"/>
      <c r="EX228" s="169"/>
      <c r="EY228" s="169"/>
      <c r="EZ228" s="169"/>
      <c r="FA228" s="169"/>
      <c r="FB228" s="169"/>
      <c r="FC228" s="169"/>
      <c r="FD228" s="169"/>
      <c r="FE228" s="169"/>
      <c r="FF228" s="169"/>
      <c r="FG228" s="169"/>
      <c r="FH228" s="169"/>
      <c r="FI228" s="169"/>
      <c r="FJ228" s="169"/>
      <c r="FK228" s="169"/>
      <c r="FL228" s="169"/>
      <c r="FM228" s="169"/>
      <c r="FN228" s="169"/>
      <c r="FO228" s="169"/>
      <c r="FP228" s="169"/>
      <c r="FQ228" s="169"/>
      <c r="FR228" s="169"/>
      <c r="FS228" s="169"/>
      <c r="FT228" s="169"/>
      <c r="FU228" s="169"/>
      <c r="FV228" s="169"/>
      <c r="FW228" s="169"/>
      <c r="FX228" s="169"/>
      <c r="FY228" s="169"/>
      <c r="FZ228" s="169"/>
      <c r="GA228" s="169"/>
      <c r="GB228" s="169"/>
      <c r="GC228" s="169"/>
      <c r="GD228" s="169"/>
      <c r="GE228" s="169"/>
      <c r="GF228" s="169"/>
      <c r="GG228" s="169"/>
      <c r="GH228" s="169"/>
      <c r="GI228" s="169"/>
      <c r="GJ228" s="169"/>
      <c r="GK228" s="169"/>
      <c r="GL228" s="169"/>
      <c r="GM228" s="169"/>
      <c r="GN228" s="169"/>
      <c r="GO228" s="169"/>
      <c r="GP228" s="169"/>
      <c r="GQ228" s="169"/>
      <c r="GR228" s="169"/>
      <c r="GS228" s="169"/>
      <c r="GT228" s="169"/>
      <c r="GU228" s="169"/>
      <c r="GV228" s="169"/>
      <c r="GW228" s="169"/>
      <c r="GX228" s="169"/>
      <c r="GY228" s="169"/>
      <c r="GZ228" s="169"/>
      <c r="HA228" s="169"/>
      <c r="HB228" s="169"/>
      <c r="HC228" s="169"/>
      <c r="HD228" s="169"/>
      <c r="HE228" s="169"/>
      <c r="HF228" s="169"/>
      <c r="HG228" s="169"/>
      <c r="HH228" s="169"/>
      <c r="HI228" s="169"/>
      <c r="HJ228" s="169"/>
      <c r="HK228" s="169"/>
      <c r="HL228" s="169"/>
      <c r="HM228" s="169"/>
      <c r="HN228" s="169"/>
      <c r="HO228" s="169"/>
      <c r="HP228" s="169"/>
      <c r="HQ228" s="169"/>
      <c r="HR228" s="169"/>
      <c r="HS228" s="169"/>
      <c r="HT228" s="169"/>
      <c r="HU228" s="169"/>
      <c r="HV228" s="169"/>
      <c r="HW228" s="169"/>
      <c r="HX228" s="169"/>
      <c r="HY228" s="169"/>
      <c r="HZ228" s="169"/>
      <c r="IA228" s="169"/>
      <c r="IB228" s="169"/>
      <c r="IC228" s="169"/>
      <c r="ID228" s="169"/>
      <c r="IE228" s="169"/>
      <c r="IF228" s="169"/>
      <c r="IG228" s="169"/>
      <c r="IH228" s="169"/>
      <c r="II228" s="169"/>
      <c r="IJ228" s="169"/>
      <c r="IK228" s="169"/>
      <c r="IL228" s="169"/>
      <c r="IM228" s="169"/>
      <c r="IN228" s="169"/>
      <c r="IO228" s="169"/>
      <c r="IP228" s="169"/>
      <c r="IQ228" s="169"/>
      <c r="IR228" s="169"/>
      <c r="IS228" s="169"/>
      <c r="IT228" s="169"/>
      <c r="IU228" s="169"/>
      <c r="IV228" s="169"/>
    </row>
    <row r="229" spans="1:256" s="9" customFormat="1" ht="13.8" x14ac:dyDescent="0.3">
      <c r="A229" s="229" t="s">
        <v>709</v>
      </c>
      <c r="B229" s="229" t="s">
        <v>5</v>
      </c>
      <c r="C229" s="229" t="s">
        <v>145</v>
      </c>
      <c r="D229" s="229" t="s">
        <v>153</v>
      </c>
      <c r="E229" s="229" t="s">
        <v>663</v>
      </c>
      <c r="F229" s="229" t="s">
        <v>843</v>
      </c>
      <c r="G229" s="230">
        <v>190333</v>
      </c>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c r="DG229" s="169"/>
      <c r="DH229" s="169"/>
      <c r="DI229" s="169"/>
      <c r="DJ229" s="169"/>
      <c r="DK229" s="169"/>
      <c r="DL229" s="169"/>
      <c r="DM229" s="169"/>
      <c r="DN229" s="169"/>
      <c r="DO229" s="169"/>
      <c r="DP229" s="169"/>
      <c r="DQ229" s="169"/>
      <c r="DR229" s="169"/>
      <c r="DS229" s="169"/>
      <c r="DT229" s="169"/>
      <c r="DU229" s="169"/>
      <c r="DV229" s="169"/>
      <c r="DW229" s="169"/>
      <c r="DX229" s="169"/>
      <c r="DY229" s="169"/>
      <c r="DZ229" s="169"/>
      <c r="EA229" s="169"/>
      <c r="EB229" s="169"/>
      <c r="EC229" s="169"/>
      <c r="ED229" s="169"/>
      <c r="EE229" s="169"/>
      <c r="EF229" s="169"/>
      <c r="EG229" s="169"/>
      <c r="EH229" s="169"/>
      <c r="EI229" s="169"/>
      <c r="EJ229" s="169"/>
      <c r="EK229" s="169"/>
      <c r="EL229" s="169"/>
      <c r="EM229" s="169"/>
      <c r="EN229" s="169"/>
      <c r="EO229" s="169"/>
      <c r="EP229" s="169"/>
      <c r="EQ229" s="169"/>
      <c r="ER229" s="169"/>
      <c r="ES229" s="169"/>
      <c r="ET229" s="169"/>
      <c r="EU229" s="169"/>
      <c r="EV229" s="169"/>
      <c r="EW229" s="169"/>
      <c r="EX229" s="169"/>
      <c r="EY229" s="169"/>
      <c r="EZ229" s="169"/>
      <c r="FA229" s="169"/>
      <c r="FB229" s="169"/>
      <c r="FC229" s="169"/>
      <c r="FD229" s="169"/>
      <c r="FE229" s="169"/>
      <c r="FF229" s="169"/>
      <c r="FG229" s="169"/>
      <c r="FH229" s="169"/>
      <c r="FI229" s="169"/>
      <c r="FJ229" s="169"/>
      <c r="FK229" s="169"/>
      <c r="FL229" s="169"/>
      <c r="FM229" s="169"/>
      <c r="FN229" s="169"/>
      <c r="FO229" s="169"/>
      <c r="FP229" s="169"/>
      <c r="FQ229" s="169"/>
      <c r="FR229" s="169"/>
      <c r="FS229" s="169"/>
      <c r="FT229" s="169"/>
      <c r="FU229" s="169"/>
      <c r="FV229" s="169"/>
      <c r="FW229" s="169"/>
      <c r="FX229" s="169"/>
      <c r="FY229" s="169"/>
      <c r="FZ229" s="169"/>
      <c r="GA229" s="169"/>
      <c r="GB229" s="169"/>
      <c r="GC229" s="169"/>
      <c r="GD229" s="169"/>
      <c r="GE229" s="169"/>
      <c r="GF229" s="169"/>
      <c r="GG229" s="169"/>
      <c r="GH229" s="169"/>
      <c r="GI229" s="169"/>
      <c r="GJ229" s="169"/>
      <c r="GK229" s="169"/>
      <c r="GL229" s="169"/>
      <c r="GM229" s="169"/>
      <c r="GN229" s="169"/>
      <c r="GO229" s="169"/>
      <c r="GP229" s="169"/>
      <c r="GQ229" s="169"/>
      <c r="GR229" s="169"/>
      <c r="GS229" s="169"/>
      <c r="GT229" s="169"/>
      <c r="GU229" s="169"/>
      <c r="GV229" s="169"/>
      <c r="GW229" s="169"/>
      <c r="GX229" s="169"/>
      <c r="GY229" s="169"/>
      <c r="GZ229" s="169"/>
      <c r="HA229" s="169"/>
      <c r="HB229" s="169"/>
      <c r="HC229" s="169"/>
      <c r="HD229" s="169"/>
      <c r="HE229" s="169"/>
      <c r="HF229" s="169"/>
      <c r="HG229" s="169"/>
      <c r="HH229" s="169"/>
      <c r="HI229" s="169"/>
      <c r="HJ229" s="169"/>
      <c r="HK229" s="169"/>
      <c r="HL229" s="169"/>
      <c r="HM229" s="169"/>
      <c r="HN229" s="169"/>
      <c r="HO229" s="169"/>
      <c r="HP229" s="169"/>
      <c r="HQ229" s="169"/>
      <c r="HR229" s="169"/>
      <c r="HS229" s="169"/>
      <c r="HT229" s="169"/>
      <c r="HU229" s="169"/>
      <c r="HV229" s="169"/>
      <c r="HW229" s="169"/>
      <c r="HX229" s="169"/>
      <c r="HY229" s="169"/>
      <c r="HZ229" s="169"/>
      <c r="IA229" s="169"/>
      <c r="IB229" s="169"/>
      <c r="IC229" s="169"/>
      <c r="ID229" s="169"/>
      <c r="IE229" s="169"/>
      <c r="IF229" s="169"/>
      <c r="IG229" s="169"/>
      <c r="IH229" s="169"/>
      <c r="II229" s="169"/>
      <c r="IJ229" s="169"/>
      <c r="IK229" s="169"/>
      <c r="IL229" s="169"/>
      <c r="IM229" s="169"/>
      <c r="IN229" s="169"/>
      <c r="IO229" s="169"/>
      <c r="IP229" s="169"/>
      <c r="IQ229" s="169"/>
      <c r="IR229" s="169"/>
      <c r="IS229" s="169"/>
      <c r="IT229" s="169"/>
      <c r="IU229" s="169"/>
      <c r="IV229" s="169"/>
    </row>
    <row r="230" spans="1:256" s="9" customFormat="1" ht="13.8" x14ac:dyDescent="0.3">
      <c r="A230" s="229" t="s">
        <v>710</v>
      </c>
      <c r="B230" s="229" t="s">
        <v>5</v>
      </c>
      <c r="C230" s="229" t="s">
        <v>145</v>
      </c>
      <c r="D230" s="229" t="s">
        <v>153</v>
      </c>
      <c r="E230" s="229" t="s">
        <v>663</v>
      </c>
      <c r="F230" s="229" t="s">
        <v>843</v>
      </c>
      <c r="G230" s="230">
        <v>130474</v>
      </c>
      <c r="H230" s="169"/>
      <c r="I230" s="169"/>
      <c r="J230" s="169"/>
      <c r="K230" s="169"/>
      <c r="L230" s="169"/>
      <c r="M230" s="169"/>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c r="DG230" s="169"/>
      <c r="DH230" s="169"/>
      <c r="DI230" s="169"/>
      <c r="DJ230" s="169"/>
      <c r="DK230" s="169"/>
      <c r="DL230" s="169"/>
      <c r="DM230" s="169"/>
      <c r="DN230" s="169"/>
      <c r="DO230" s="169"/>
      <c r="DP230" s="169"/>
      <c r="DQ230" s="169"/>
      <c r="DR230" s="169"/>
      <c r="DS230" s="169"/>
      <c r="DT230" s="169"/>
      <c r="DU230" s="169"/>
      <c r="DV230" s="169"/>
      <c r="DW230" s="169"/>
      <c r="DX230" s="169"/>
      <c r="DY230" s="169"/>
      <c r="DZ230" s="169"/>
      <c r="EA230" s="169"/>
      <c r="EB230" s="169"/>
      <c r="EC230" s="169"/>
      <c r="ED230" s="169"/>
      <c r="EE230" s="169"/>
      <c r="EF230" s="169"/>
      <c r="EG230" s="169"/>
      <c r="EH230" s="169"/>
      <c r="EI230" s="169"/>
      <c r="EJ230" s="169"/>
      <c r="EK230" s="169"/>
      <c r="EL230" s="169"/>
      <c r="EM230" s="169"/>
      <c r="EN230" s="169"/>
      <c r="EO230" s="169"/>
      <c r="EP230" s="169"/>
      <c r="EQ230" s="169"/>
      <c r="ER230" s="169"/>
      <c r="ES230" s="169"/>
      <c r="ET230" s="169"/>
      <c r="EU230" s="169"/>
      <c r="EV230" s="169"/>
      <c r="EW230" s="169"/>
      <c r="EX230" s="169"/>
      <c r="EY230" s="169"/>
      <c r="EZ230" s="169"/>
      <c r="FA230" s="169"/>
      <c r="FB230" s="169"/>
      <c r="FC230" s="169"/>
      <c r="FD230" s="169"/>
      <c r="FE230" s="169"/>
      <c r="FF230" s="169"/>
      <c r="FG230" s="169"/>
      <c r="FH230" s="169"/>
      <c r="FI230" s="169"/>
      <c r="FJ230" s="169"/>
      <c r="FK230" s="169"/>
      <c r="FL230" s="169"/>
      <c r="FM230" s="169"/>
      <c r="FN230" s="169"/>
      <c r="FO230" s="169"/>
      <c r="FP230" s="169"/>
      <c r="FQ230" s="169"/>
      <c r="FR230" s="169"/>
      <c r="FS230" s="169"/>
      <c r="FT230" s="169"/>
      <c r="FU230" s="169"/>
      <c r="FV230" s="169"/>
      <c r="FW230" s="169"/>
      <c r="FX230" s="169"/>
      <c r="FY230" s="169"/>
      <c r="FZ230" s="169"/>
      <c r="GA230" s="169"/>
      <c r="GB230" s="169"/>
      <c r="GC230" s="169"/>
      <c r="GD230" s="169"/>
      <c r="GE230" s="169"/>
      <c r="GF230" s="169"/>
      <c r="GG230" s="169"/>
      <c r="GH230" s="169"/>
      <c r="GI230" s="169"/>
      <c r="GJ230" s="169"/>
      <c r="GK230" s="169"/>
      <c r="GL230" s="169"/>
      <c r="GM230" s="169"/>
      <c r="GN230" s="169"/>
      <c r="GO230" s="169"/>
      <c r="GP230" s="169"/>
      <c r="GQ230" s="169"/>
      <c r="GR230" s="169"/>
      <c r="GS230" s="169"/>
      <c r="GT230" s="169"/>
      <c r="GU230" s="169"/>
      <c r="GV230" s="169"/>
      <c r="GW230" s="169"/>
      <c r="GX230" s="169"/>
      <c r="GY230" s="169"/>
      <c r="GZ230" s="169"/>
      <c r="HA230" s="169"/>
      <c r="HB230" s="169"/>
      <c r="HC230" s="169"/>
      <c r="HD230" s="169"/>
      <c r="HE230" s="169"/>
      <c r="HF230" s="169"/>
      <c r="HG230" s="169"/>
      <c r="HH230" s="169"/>
      <c r="HI230" s="169"/>
      <c r="HJ230" s="169"/>
      <c r="HK230" s="169"/>
      <c r="HL230" s="169"/>
      <c r="HM230" s="169"/>
      <c r="HN230" s="169"/>
      <c r="HO230" s="169"/>
      <c r="HP230" s="169"/>
      <c r="HQ230" s="169"/>
      <c r="HR230" s="169"/>
      <c r="HS230" s="169"/>
      <c r="HT230" s="169"/>
      <c r="HU230" s="169"/>
      <c r="HV230" s="169"/>
      <c r="HW230" s="169"/>
      <c r="HX230" s="169"/>
      <c r="HY230" s="169"/>
      <c r="HZ230" s="169"/>
      <c r="IA230" s="169"/>
      <c r="IB230" s="169"/>
      <c r="IC230" s="169"/>
      <c r="ID230" s="169"/>
      <c r="IE230" s="169"/>
      <c r="IF230" s="169"/>
      <c r="IG230" s="169"/>
      <c r="IH230" s="169"/>
      <c r="II230" s="169"/>
      <c r="IJ230" s="169"/>
      <c r="IK230" s="169"/>
      <c r="IL230" s="169"/>
      <c r="IM230" s="169"/>
      <c r="IN230" s="169"/>
      <c r="IO230" s="169"/>
      <c r="IP230" s="169"/>
      <c r="IQ230" s="169"/>
      <c r="IR230" s="169"/>
      <c r="IS230" s="169"/>
      <c r="IT230" s="169"/>
      <c r="IU230" s="169"/>
      <c r="IV230" s="169"/>
    </row>
    <row r="231" spans="1:256" s="9" customFormat="1" ht="13.8" x14ac:dyDescent="0.3">
      <c r="A231" s="229" t="s">
        <v>711</v>
      </c>
      <c r="B231" s="229" t="s">
        <v>5</v>
      </c>
      <c r="C231" s="229" t="s">
        <v>145</v>
      </c>
      <c r="D231" s="229" t="s">
        <v>153</v>
      </c>
      <c r="E231" s="229" t="s">
        <v>663</v>
      </c>
      <c r="F231" s="229" t="s">
        <v>843</v>
      </c>
      <c r="G231" s="230">
        <v>105621</v>
      </c>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c r="BY231" s="169"/>
      <c r="BZ231" s="169"/>
      <c r="CA231" s="169"/>
      <c r="CB231" s="169"/>
      <c r="CC231" s="169"/>
      <c r="CD231" s="169"/>
      <c r="CE231" s="169"/>
      <c r="CF231" s="169"/>
      <c r="CG231" s="169"/>
      <c r="CH231" s="169"/>
      <c r="CI231" s="169"/>
      <c r="CJ231" s="169"/>
      <c r="CK231" s="169"/>
      <c r="CL231" s="169"/>
      <c r="CM231" s="169"/>
      <c r="CN231" s="169"/>
      <c r="CO231" s="169"/>
      <c r="CP231" s="169"/>
      <c r="CQ231" s="169"/>
      <c r="CR231" s="169"/>
      <c r="CS231" s="169"/>
      <c r="CT231" s="169"/>
      <c r="CU231" s="169"/>
      <c r="CV231" s="169"/>
      <c r="CW231" s="169"/>
      <c r="CX231" s="169"/>
      <c r="CY231" s="169"/>
      <c r="CZ231" s="169"/>
      <c r="DA231" s="169"/>
      <c r="DB231" s="169"/>
      <c r="DC231" s="169"/>
      <c r="DD231" s="169"/>
      <c r="DE231" s="169"/>
      <c r="DF231" s="169"/>
      <c r="DG231" s="169"/>
      <c r="DH231" s="169"/>
      <c r="DI231" s="169"/>
      <c r="DJ231" s="169"/>
      <c r="DK231" s="169"/>
      <c r="DL231" s="169"/>
      <c r="DM231" s="169"/>
      <c r="DN231" s="169"/>
      <c r="DO231" s="169"/>
      <c r="DP231" s="169"/>
      <c r="DQ231" s="169"/>
      <c r="DR231" s="169"/>
      <c r="DS231" s="169"/>
      <c r="DT231" s="169"/>
      <c r="DU231" s="169"/>
      <c r="DV231" s="169"/>
      <c r="DW231" s="169"/>
      <c r="DX231" s="169"/>
      <c r="DY231" s="169"/>
      <c r="DZ231" s="169"/>
      <c r="EA231" s="169"/>
      <c r="EB231" s="169"/>
      <c r="EC231" s="169"/>
      <c r="ED231" s="169"/>
      <c r="EE231" s="169"/>
      <c r="EF231" s="169"/>
      <c r="EG231" s="169"/>
      <c r="EH231" s="169"/>
      <c r="EI231" s="169"/>
      <c r="EJ231" s="169"/>
      <c r="EK231" s="169"/>
      <c r="EL231" s="169"/>
      <c r="EM231" s="169"/>
      <c r="EN231" s="169"/>
      <c r="EO231" s="169"/>
      <c r="EP231" s="169"/>
      <c r="EQ231" s="169"/>
      <c r="ER231" s="169"/>
      <c r="ES231" s="169"/>
      <c r="ET231" s="169"/>
      <c r="EU231" s="169"/>
      <c r="EV231" s="169"/>
      <c r="EW231" s="169"/>
      <c r="EX231" s="169"/>
      <c r="EY231" s="169"/>
      <c r="EZ231" s="169"/>
      <c r="FA231" s="169"/>
      <c r="FB231" s="169"/>
      <c r="FC231" s="169"/>
      <c r="FD231" s="169"/>
      <c r="FE231" s="169"/>
      <c r="FF231" s="169"/>
      <c r="FG231" s="169"/>
      <c r="FH231" s="169"/>
      <c r="FI231" s="169"/>
      <c r="FJ231" s="169"/>
      <c r="FK231" s="169"/>
      <c r="FL231" s="169"/>
      <c r="FM231" s="169"/>
      <c r="FN231" s="169"/>
      <c r="FO231" s="169"/>
      <c r="FP231" s="169"/>
      <c r="FQ231" s="169"/>
      <c r="FR231" s="169"/>
      <c r="FS231" s="169"/>
      <c r="FT231" s="169"/>
      <c r="FU231" s="169"/>
      <c r="FV231" s="169"/>
      <c r="FW231" s="169"/>
      <c r="FX231" s="169"/>
      <c r="FY231" s="169"/>
      <c r="FZ231" s="169"/>
      <c r="GA231" s="169"/>
      <c r="GB231" s="169"/>
      <c r="GC231" s="169"/>
      <c r="GD231" s="169"/>
      <c r="GE231" s="169"/>
      <c r="GF231" s="169"/>
      <c r="GG231" s="169"/>
      <c r="GH231" s="169"/>
      <c r="GI231" s="169"/>
      <c r="GJ231" s="169"/>
      <c r="GK231" s="169"/>
      <c r="GL231" s="169"/>
      <c r="GM231" s="169"/>
      <c r="GN231" s="169"/>
      <c r="GO231" s="169"/>
      <c r="GP231" s="169"/>
      <c r="GQ231" s="169"/>
      <c r="GR231" s="169"/>
      <c r="GS231" s="169"/>
      <c r="GT231" s="169"/>
      <c r="GU231" s="169"/>
      <c r="GV231" s="169"/>
      <c r="GW231" s="169"/>
      <c r="GX231" s="169"/>
      <c r="GY231" s="169"/>
      <c r="GZ231" s="169"/>
      <c r="HA231" s="169"/>
      <c r="HB231" s="169"/>
      <c r="HC231" s="169"/>
      <c r="HD231" s="169"/>
      <c r="HE231" s="169"/>
      <c r="HF231" s="169"/>
      <c r="HG231" s="169"/>
      <c r="HH231" s="169"/>
      <c r="HI231" s="169"/>
      <c r="HJ231" s="169"/>
      <c r="HK231" s="169"/>
      <c r="HL231" s="169"/>
      <c r="HM231" s="169"/>
      <c r="HN231" s="169"/>
      <c r="HO231" s="169"/>
      <c r="HP231" s="169"/>
      <c r="HQ231" s="169"/>
      <c r="HR231" s="169"/>
      <c r="HS231" s="169"/>
      <c r="HT231" s="169"/>
      <c r="HU231" s="169"/>
      <c r="HV231" s="169"/>
      <c r="HW231" s="169"/>
      <c r="HX231" s="169"/>
      <c r="HY231" s="169"/>
      <c r="HZ231" s="169"/>
      <c r="IA231" s="169"/>
      <c r="IB231" s="169"/>
      <c r="IC231" s="169"/>
      <c r="ID231" s="169"/>
      <c r="IE231" s="169"/>
      <c r="IF231" s="169"/>
      <c r="IG231" s="169"/>
      <c r="IH231" s="169"/>
      <c r="II231" s="169"/>
      <c r="IJ231" s="169"/>
      <c r="IK231" s="169"/>
      <c r="IL231" s="169"/>
      <c r="IM231" s="169"/>
      <c r="IN231" s="169"/>
      <c r="IO231" s="169"/>
      <c r="IP231" s="169"/>
      <c r="IQ231" s="169"/>
      <c r="IR231" s="169"/>
      <c r="IS231" s="169"/>
      <c r="IT231" s="169"/>
      <c r="IU231" s="169"/>
      <c r="IV231" s="169"/>
    </row>
    <row r="232" spans="1:256" s="9" customFormat="1" ht="13.8" x14ac:dyDescent="0.3">
      <c r="A232" s="229" t="s">
        <v>712</v>
      </c>
      <c r="B232" s="229" t="s">
        <v>5</v>
      </c>
      <c r="C232" s="229" t="s">
        <v>145</v>
      </c>
      <c r="D232" s="229" t="s">
        <v>153</v>
      </c>
      <c r="E232" s="229" t="s">
        <v>663</v>
      </c>
      <c r="F232" s="229" t="s">
        <v>843</v>
      </c>
      <c r="G232" s="230">
        <v>234911</v>
      </c>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c r="BY232" s="169"/>
      <c r="BZ232" s="169"/>
      <c r="CA232" s="169"/>
      <c r="CB232" s="169"/>
      <c r="CC232" s="169"/>
      <c r="CD232" s="169"/>
      <c r="CE232" s="169"/>
      <c r="CF232" s="169"/>
      <c r="CG232" s="169"/>
      <c r="CH232" s="169"/>
      <c r="CI232" s="169"/>
      <c r="CJ232" s="169"/>
      <c r="CK232" s="169"/>
      <c r="CL232" s="169"/>
      <c r="CM232" s="169"/>
      <c r="CN232" s="169"/>
      <c r="CO232" s="169"/>
      <c r="CP232" s="169"/>
      <c r="CQ232" s="169"/>
      <c r="CR232" s="169"/>
      <c r="CS232" s="169"/>
      <c r="CT232" s="169"/>
      <c r="CU232" s="169"/>
      <c r="CV232" s="169"/>
      <c r="CW232" s="169"/>
      <c r="CX232" s="169"/>
      <c r="CY232" s="169"/>
      <c r="CZ232" s="169"/>
      <c r="DA232" s="169"/>
      <c r="DB232" s="169"/>
      <c r="DC232" s="169"/>
      <c r="DD232" s="169"/>
      <c r="DE232" s="169"/>
      <c r="DF232" s="169"/>
      <c r="DG232" s="169"/>
      <c r="DH232" s="169"/>
      <c r="DI232" s="169"/>
      <c r="DJ232" s="169"/>
      <c r="DK232" s="169"/>
      <c r="DL232" s="169"/>
      <c r="DM232" s="169"/>
      <c r="DN232" s="169"/>
      <c r="DO232" s="169"/>
      <c r="DP232" s="169"/>
      <c r="DQ232" s="169"/>
      <c r="DR232" s="169"/>
      <c r="DS232" s="169"/>
      <c r="DT232" s="169"/>
      <c r="DU232" s="169"/>
      <c r="DV232" s="169"/>
      <c r="DW232" s="169"/>
      <c r="DX232" s="169"/>
      <c r="DY232" s="169"/>
      <c r="DZ232" s="169"/>
      <c r="EA232" s="169"/>
      <c r="EB232" s="169"/>
      <c r="EC232" s="169"/>
      <c r="ED232" s="169"/>
      <c r="EE232" s="169"/>
      <c r="EF232" s="169"/>
      <c r="EG232" s="169"/>
      <c r="EH232" s="169"/>
      <c r="EI232" s="169"/>
      <c r="EJ232" s="169"/>
      <c r="EK232" s="169"/>
      <c r="EL232" s="169"/>
      <c r="EM232" s="169"/>
      <c r="EN232" s="169"/>
      <c r="EO232" s="169"/>
      <c r="EP232" s="169"/>
      <c r="EQ232" s="169"/>
      <c r="ER232" s="169"/>
      <c r="ES232" s="169"/>
      <c r="ET232" s="169"/>
      <c r="EU232" s="169"/>
      <c r="EV232" s="169"/>
      <c r="EW232" s="169"/>
      <c r="EX232" s="169"/>
      <c r="EY232" s="169"/>
      <c r="EZ232" s="169"/>
      <c r="FA232" s="169"/>
      <c r="FB232" s="169"/>
      <c r="FC232" s="169"/>
      <c r="FD232" s="169"/>
      <c r="FE232" s="169"/>
      <c r="FF232" s="169"/>
      <c r="FG232" s="169"/>
      <c r="FH232" s="169"/>
      <c r="FI232" s="169"/>
      <c r="FJ232" s="169"/>
      <c r="FK232" s="169"/>
      <c r="FL232" s="169"/>
      <c r="FM232" s="169"/>
      <c r="FN232" s="169"/>
      <c r="FO232" s="169"/>
      <c r="FP232" s="169"/>
      <c r="FQ232" s="169"/>
      <c r="FR232" s="169"/>
      <c r="FS232" s="169"/>
      <c r="FT232" s="169"/>
      <c r="FU232" s="169"/>
      <c r="FV232" s="169"/>
      <c r="FW232" s="169"/>
      <c r="FX232" s="169"/>
      <c r="FY232" s="169"/>
      <c r="FZ232" s="169"/>
      <c r="GA232" s="169"/>
      <c r="GB232" s="169"/>
      <c r="GC232" s="169"/>
      <c r="GD232" s="169"/>
      <c r="GE232" s="169"/>
      <c r="GF232" s="169"/>
      <c r="GG232" s="169"/>
      <c r="GH232" s="169"/>
      <c r="GI232" s="169"/>
      <c r="GJ232" s="169"/>
      <c r="GK232" s="169"/>
      <c r="GL232" s="169"/>
      <c r="GM232" s="169"/>
      <c r="GN232" s="169"/>
      <c r="GO232" s="169"/>
      <c r="GP232" s="169"/>
      <c r="GQ232" s="169"/>
      <c r="GR232" s="169"/>
      <c r="GS232" s="169"/>
      <c r="GT232" s="169"/>
      <c r="GU232" s="169"/>
      <c r="GV232" s="169"/>
      <c r="GW232" s="169"/>
      <c r="GX232" s="169"/>
      <c r="GY232" s="169"/>
      <c r="GZ232" s="169"/>
      <c r="HA232" s="169"/>
      <c r="HB232" s="169"/>
      <c r="HC232" s="169"/>
      <c r="HD232" s="169"/>
      <c r="HE232" s="169"/>
      <c r="HF232" s="169"/>
      <c r="HG232" s="169"/>
      <c r="HH232" s="169"/>
      <c r="HI232" s="169"/>
      <c r="HJ232" s="169"/>
      <c r="HK232" s="169"/>
      <c r="HL232" s="169"/>
      <c r="HM232" s="169"/>
      <c r="HN232" s="169"/>
      <c r="HO232" s="169"/>
      <c r="HP232" s="169"/>
      <c r="HQ232" s="169"/>
      <c r="HR232" s="169"/>
      <c r="HS232" s="169"/>
      <c r="HT232" s="169"/>
      <c r="HU232" s="169"/>
      <c r="HV232" s="169"/>
      <c r="HW232" s="169"/>
      <c r="HX232" s="169"/>
      <c r="HY232" s="169"/>
      <c r="HZ232" s="169"/>
      <c r="IA232" s="169"/>
      <c r="IB232" s="169"/>
      <c r="IC232" s="169"/>
      <c r="ID232" s="169"/>
      <c r="IE232" s="169"/>
      <c r="IF232" s="169"/>
      <c r="IG232" s="169"/>
      <c r="IH232" s="169"/>
      <c r="II232" s="169"/>
      <c r="IJ232" s="169"/>
      <c r="IK232" s="169"/>
      <c r="IL232" s="169"/>
      <c r="IM232" s="169"/>
      <c r="IN232" s="169"/>
      <c r="IO232" s="169"/>
      <c r="IP232" s="169"/>
      <c r="IQ232" s="169"/>
      <c r="IR232" s="169"/>
      <c r="IS232" s="169"/>
      <c r="IT232" s="169"/>
      <c r="IU232" s="169"/>
      <c r="IV232" s="169"/>
    </row>
    <row r="233" spans="1:256" s="9" customFormat="1" ht="13.8" x14ac:dyDescent="0.3">
      <c r="A233" s="229" t="s">
        <v>713</v>
      </c>
      <c r="B233" s="229" t="s">
        <v>5</v>
      </c>
      <c r="C233" s="229" t="s">
        <v>145</v>
      </c>
      <c r="D233" s="229" t="s">
        <v>153</v>
      </c>
      <c r="E233" s="229" t="s">
        <v>663</v>
      </c>
      <c r="F233" s="229" t="s">
        <v>843</v>
      </c>
      <c r="G233" s="230">
        <v>350158</v>
      </c>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c r="BY233" s="169"/>
      <c r="BZ233" s="169"/>
      <c r="CA233" s="169"/>
      <c r="CB233" s="169"/>
      <c r="CC233" s="169"/>
      <c r="CD233" s="169"/>
      <c r="CE233" s="169"/>
      <c r="CF233" s="169"/>
      <c r="CG233" s="169"/>
      <c r="CH233" s="169"/>
      <c r="CI233" s="169"/>
      <c r="CJ233" s="169"/>
      <c r="CK233" s="169"/>
      <c r="CL233" s="169"/>
      <c r="CM233" s="169"/>
      <c r="CN233" s="169"/>
      <c r="CO233" s="169"/>
      <c r="CP233" s="169"/>
      <c r="CQ233" s="169"/>
      <c r="CR233" s="169"/>
      <c r="CS233" s="169"/>
      <c r="CT233" s="169"/>
      <c r="CU233" s="169"/>
      <c r="CV233" s="169"/>
      <c r="CW233" s="169"/>
      <c r="CX233" s="169"/>
      <c r="CY233" s="169"/>
      <c r="CZ233" s="169"/>
      <c r="DA233" s="169"/>
      <c r="DB233" s="169"/>
      <c r="DC233" s="169"/>
      <c r="DD233" s="169"/>
      <c r="DE233" s="169"/>
      <c r="DF233" s="169"/>
      <c r="DG233" s="169"/>
      <c r="DH233" s="169"/>
      <c r="DI233" s="169"/>
      <c r="DJ233" s="169"/>
      <c r="DK233" s="169"/>
      <c r="DL233" s="169"/>
      <c r="DM233" s="169"/>
      <c r="DN233" s="169"/>
      <c r="DO233" s="169"/>
      <c r="DP233" s="169"/>
      <c r="DQ233" s="169"/>
      <c r="DR233" s="169"/>
      <c r="DS233" s="169"/>
      <c r="DT233" s="169"/>
      <c r="DU233" s="169"/>
      <c r="DV233" s="169"/>
      <c r="DW233" s="169"/>
      <c r="DX233" s="169"/>
      <c r="DY233" s="169"/>
      <c r="DZ233" s="169"/>
      <c r="EA233" s="169"/>
      <c r="EB233" s="169"/>
      <c r="EC233" s="169"/>
      <c r="ED233" s="169"/>
      <c r="EE233" s="169"/>
      <c r="EF233" s="169"/>
      <c r="EG233" s="169"/>
      <c r="EH233" s="169"/>
      <c r="EI233" s="169"/>
      <c r="EJ233" s="169"/>
      <c r="EK233" s="169"/>
      <c r="EL233" s="169"/>
      <c r="EM233" s="169"/>
      <c r="EN233" s="169"/>
      <c r="EO233" s="169"/>
      <c r="EP233" s="169"/>
      <c r="EQ233" s="169"/>
      <c r="ER233" s="169"/>
      <c r="ES233" s="169"/>
      <c r="ET233" s="169"/>
      <c r="EU233" s="169"/>
      <c r="EV233" s="169"/>
      <c r="EW233" s="169"/>
      <c r="EX233" s="169"/>
      <c r="EY233" s="169"/>
      <c r="EZ233" s="169"/>
      <c r="FA233" s="169"/>
      <c r="FB233" s="169"/>
      <c r="FC233" s="169"/>
      <c r="FD233" s="169"/>
      <c r="FE233" s="169"/>
      <c r="FF233" s="169"/>
      <c r="FG233" s="169"/>
      <c r="FH233" s="169"/>
      <c r="FI233" s="169"/>
      <c r="FJ233" s="169"/>
      <c r="FK233" s="169"/>
      <c r="FL233" s="169"/>
      <c r="FM233" s="169"/>
      <c r="FN233" s="169"/>
      <c r="FO233" s="169"/>
      <c r="FP233" s="169"/>
      <c r="FQ233" s="169"/>
      <c r="FR233" s="169"/>
      <c r="FS233" s="169"/>
      <c r="FT233" s="169"/>
      <c r="FU233" s="169"/>
      <c r="FV233" s="169"/>
      <c r="FW233" s="169"/>
      <c r="FX233" s="169"/>
      <c r="FY233" s="169"/>
      <c r="FZ233" s="169"/>
      <c r="GA233" s="169"/>
      <c r="GB233" s="169"/>
      <c r="GC233" s="169"/>
      <c r="GD233" s="169"/>
      <c r="GE233" s="169"/>
      <c r="GF233" s="169"/>
      <c r="GG233" s="169"/>
      <c r="GH233" s="169"/>
      <c r="GI233" s="169"/>
      <c r="GJ233" s="169"/>
      <c r="GK233" s="169"/>
      <c r="GL233" s="169"/>
      <c r="GM233" s="169"/>
      <c r="GN233" s="169"/>
      <c r="GO233" s="169"/>
      <c r="GP233" s="169"/>
      <c r="GQ233" s="169"/>
      <c r="GR233" s="169"/>
      <c r="GS233" s="169"/>
      <c r="GT233" s="169"/>
      <c r="GU233" s="169"/>
      <c r="GV233" s="169"/>
      <c r="GW233" s="169"/>
      <c r="GX233" s="169"/>
      <c r="GY233" s="169"/>
      <c r="GZ233" s="169"/>
      <c r="HA233" s="169"/>
      <c r="HB233" s="169"/>
      <c r="HC233" s="169"/>
      <c r="HD233" s="169"/>
      <c r="HE233" s="169"/>
      <c r="HF233" s="169"/>
      <c r="HG233" s="169"/>
      <c r="HH233" s="169"/>
      <c r="HI233" s="169"/>
      <c r="HJ233" s="169"/>
      <c r="HK233" s="169"/>
      <c r="HL233" s="169"/>
      <c r="HM233" s="169"/>
      <c r="HN233" s="169"/>
      <c r="HO233" s="169"/>
      <c r="HP233" s="169"/>
      <c r="HQ233" s="169"/>
      <c r="HR233" s="169"/>
      <c r="HS233" s="169"/>
      <c r="HT233" s="169"/>
      <c r="HU233" s="169"/>
      <c r="HV233" s="169"/>
      <c r="HW233" s="169"/>
      <c r="HX233" s="169"/>
      <c r="HY233" s="169"/>
      <c r="HZ233" s="169"/>
      <c r="IA233" s="169"/>
      <c r="IB233" s="169"/>
      <c r="IC233" s="169"/>
      <c r="ID233" s="169"/>
      <c r="IE233" s="169"/>
      <c r="IF233" s="169"/>
      <c r="IG233" s="169"/>
      <c r="IH233" s="169"/>
      <c r="II233" s="169"/>
      <c r="IJ233" s="169"/>
      <c r="IK233" s="169"/>
      <c r="IL233" s="169"/>
      <c r="IM233" s="169"/>
      <c r="IN233" s="169"/>
      <c r="IO233" s="169"/>
      <c r="IP233" s="169"/>
      <c r="IQ233" s="169"/>
      <c r="IR233" s="169"/>
      <c r="IS233" s="169"/>
      <c r="IT233" s="169"/>
      <c r="IU233" s="169"/>
      <c r="IV233" s="169"/>
    </row>
    <row r="234" spans="1:256" s="9" customFormat="1" ht="13.8" x14ac:dyDescent="0.3">
      <c r="A234" s="229" t="s">
        <v>714</v>
      </c>
      <c r="B234" s="229" t="s">
        <v>5</v>
      </c>
      <c r="C234" s="229" t="s">
        <v>145</v>
      </c>
      <c r="D234" s="229" t="s">
        <v>153</v>
      </c>
      <c r="E234" s="229" t="s">
        <v>663</v>
      </c>
      <c r="F234" s="229" t="s">
        <v>843</v>
      </c>
      <c r="G234" s="230">
        <v>226102</v>
      </c>
      <c r="H234" s="169"/>
      <c r="I234" s="169"/>
      <c r="J234" s="169"/>
      <c r="K234" s="169"/>
      <c r="L234" s="169"/>
      <c r="M234" s="169"/>
      <c r="N234" s="169"/>
      <c r="O234" s="169"/>
      <c r="P234" s="169"/>
      <c r="Q234" s="169"/>
      <c r="R234" s="169"/>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69"/>
      <c r="BE234" s="169"/>
      <c r="BF234" s="169"/>
      <c r="BG234" s="169"/>
      <c r="BH234" s="169"/>
      <c r="BI234" s="169"/>
      <c r="BJ234" s="169"/>
      <c r="BK234" s="169"/>
      <c r="BL234" s="169"/>
      <c r="BM234" s="169"/>
      <c r="BN234" s="169"/>
      <c r="BO234" s="169"/>
      <c r="BP234" s="169"/>
      <c r="BQ234" s="169"/>
      <c r="BR234" s="169"/>
      <c r="BS234" s="169"/>
      <c r="BT234" s="169"/>
      <c r="BU234" s="169"/>
      <c r="BV234" s="169"/>
      <c r="BW234" s="169"/>
      <c r="BX234" s="169"/>
      <c r="BY234" s="169"/>
      <c r="BZ234" s="169"/>
      <c r="CA234" s="169"/>
      <c r="CB234" s="169"/>
      <c r="CC234" s="169"/>
      <c r="CD234" s="169"/>
      <c r="CE234" s="169"/>
      <c r="CF234" s="169"/>
      <c r="CG234" s="169"/>
      <c r="CH234" s="169"/>
      <c r="CI234" s="169"/>
      <c r="CJ234" s="169"/>
      <c r="CK234" s="169"/>
      <c r="CL234" s="169"/>
      <c r="CM234" s="169"/>
      <c r="CN234" s="169"/>
      <c r="CO234" s="169"/>
      <c r="CP234" s="169"/>
      <c r="CQ234" s="169"/>
      <c r="CR234" s="169"/>
      <c r="CS234" s="169"/>
      <c r="CT234" s="169"/>
      <c r="CU234" s="169"/>
      <c r="CV234" s="169"/>
      <c r="CW234" s="169"/>
      <c r="CX234" s="169"/>
      <c r="CY234" s="169"/>
      <c r="CZ234" s="169"/>
      <c r="DA234" s="169"/>
      <c r="DB234" s="169"/>
      <c r="DC234" s="169"/>
      <c r="DD234" s="169"/>
      <c r="DE234" s="169"/>
      <c r="DF234" s="169"/>
      <c r="DG234" s="169"/>
      <c r="DH234" s="169"/>
      <c r="DI234" s="169"/>
      <c r="DJ234" s="169"/>
      <c r="DK234" s="169"/>
      <c r="DL234" s="169"/>
      <c r="DM234" s="169"/>
      <c r="DN234" s="169"/>
      <c r="DO234" s="169"/>
      <c r="DP234" s="169"/>
      <c r="DQ234" s="169"/>
      <c r="DR234" s="169"/>
      <c r="DS234" s="169"/>
      <c r="DT234" s="169"/>
      <c r="DU234" s="169"/>
      <c r="DV234" s="169"/>
      <c r="DW234" s="169"/>
      <c r="DX234" s="169"/>
      <c r="DY234" s="169"/>
      <c r="DZ234" s="169"/>
      <c r="EA234" s="169"/>
      <c r="EB234" s="169"/>
      <c r="EC234" s="169"/>
      <c r="ED234" s="169"/>
      <c r="EE234" s="169"/>
      <c r="EF234" s="169"/>
      <c r="EG234" s="169"/>
      <c r="EH234" s="169"/>
      <c r="EI234" s="169"/>
      <c r="EJ234" s="169"/>
      <c r="EK234" s="169"/>
      <c r="EL234" s="169"/>
      <c r="EM234" s="169"/>
      <c r="EN234" s="169"/>
      <c r="EO234" s="169"/>
      <c r="EP234" s="169"/>
      <c r="EQ234" s="169"/>
      <c r="ER234" s="169"/>
      <c r="ES234" s="169"/>
      <c r="ET234" s="169"/>
      <c r="EU234" s="169"/>
      <c r="EV234" s="169"/>
      <c r="EW234" s="169"/>
      <c r="EX234" s="169"/>
      <c r="EY234" s="169"/>
      <c r="EZ234" s="169"/>
      <c r="FA234" s="169"/>
      <c r="FB234" s="169"/>
      <c r="FC234" s="169"/>
      <c r="FD234" s="169"/>
      <c r="FE234" s="169"/>
      <c r="FF234" s="169"/>
      <c r="FG234" s="169"/>
      <c r="FH234" s="169"/>
      <c r="FI234" s="169"/>
      <c r="FJ234" s="169"/>
      <c r="FK234" s="169"/>
      <c r="FL234" s="169"/>
      <c r="FM234" s="169"/>
      <c r="FN234" s="169"/>
      <c r="FO234" s="169"/>
      <c r="FP234" s="169"/>
      <c r="FQ234" s="169"/>
      <c r="FR234" s="169"/>
      <c r="FS234" s="169"/>
      <c r="FT234" s="169"/>
      <c r="FU234" s="169"/>
      <c r="FV234" s="169"/>
      <c r="FW234" s="169"/>
      <c r="FX234" s="169"/>
      <c r="FY234" s="169"/>
      <c r="FZ234" s="169"/>
      <c r="GA234" s="169"/>
      <c r="GB234" s="169"/>
      <c r="GC234" s="169"/>
      <c r="GD234" s="169"/>
      <c r="GE234" s="169"/>
      <c r="GF234" s="169"/>
      <c r="GG234" s="169"/>
      <c r="GH234" s="169"/>
      <c r="GI234" s="169"/>
      <c r="GJ234" s="169"/>
      <c r="GK234" s="169"/>
      <c r="GL234" s="169"/>
      <c r="GM234" s="169"/>
      <c r="GN234" s="169"/>
      <c r="GO234" s="169"/>
      <c r="GP234" s="169"/>
      <c r="GQ234" s="169"/>
      <c r="GR234" s="169"/>
      <c r="GS234" s="169"/>
      <c r="GT234" s="169"/>
      <c r="GU234" s="169"/>
      <c r="GV234" s="169"/>
      <c r="GW234" s="169"/>
      <c r="GX234" s="169"/>
      <c r="GY234" s="169"/>
      <c r="GZ234" s="169"/>
      <c r="HA234" s="169"/>
      <c r="HB234" s="169"/>
      <c r="HC234" s="169"/>
      <c r="HD234" s="169"/>
      <c r="HE234" s="169"/>
      <c r="HF234" s="169"/>
      <c r="HG234" s="169"/>
      <c r="HH234" s="169"/>
      <c r="HI234" s="169"/>
      <c r="HJ234" s="169"/>
      <c r="HK234" s="169"/>
      <c r="HL234" s="169"/>
      <c r="HM234" s="169"/>
      <c r="HN234" s="169"/>
      <c r="HO234" s="169"/>
      <c r="HP234" s="169"/>
      <c r="HQ234" s="169"/>
      <c r="HR234" s="169"/>
      <c r="HS234" s="169"/>
      <c r="HT234" s="169"/>
      <c r="HU234" s="169"/>
      <c r="HV234" s="169"/>
      <c r="HW234" s="169"/>
      <c r="HX234" s="169"/>
      <c r="HY234" s="169"/>
      <c r="HZ234" s="169"/>
      <c r="IA234" s="169"/>
      <c r="IB234" s="169"/>
      <c r="IC234" s="169"/>
      <c r="ID234" s="169"/>
      <c r="IE234" s="169"/>
      <c r="IF234" s="169"/>
      <c r="IG234" s="169"/>
      <c r="IH234" s="169"/>
      <c r="II234" s="169"/>
      <c r="IJ234" s="169"/>
      <c r="IK234" s="169"/>
      <c r="IL234" s="169"/>
      <c r="IM234" s="169"/>
      <c r="IN234" s="169"/>
      <c r="IO234" s="169"/>
      <c r="IP234" s="169"/>
      <c r="IQ234" s="169"/>
      <c r="IR234" s="169"/>
      <c r="IS234" s="169"/>
      <c r="IT234" s="169"/>
      <c r="IU234" s="169"/>
      <c r="IV234" s="169"/>
    </row>
    <row r="235" spans="1:256" s="9" customFormat="1" ht="13.8" x14ac:dyDescent="0.3">
      <c r="A235" s="229" t="s">
        <v>715</v>
      </c>
      <c r="B235" s="229" t="s">
        <v>5</v>
      </c>
      <c r="C235" s="229" t="s">
        <v>145</v>
      </c>
      <c r="D235" s="229" t="s">
        <v>153</v>
      </c>
      <c r="E235" s="229" t="s">
        <v>663</v>
      </c>
      <c r="F235" s="229" t="s">
        <v>843</v>
      </c>
      <c r="G235" s="230">
        <v>316198</v>
      </c>
      <c r="H235" s="169"/>
      <c r="I235" s="169"/>
      <c r="J235" s="169"/>
      <c r="K235" s="169"/>
      <c r="L235" s="169"/>
      <c r="M235" s="169"/>
      <c r="N235" s="169"/>
      <c r="O235" s="169"/>
      <c r="P235" s="169"/>
      <c r="Q235" s="169"/>
      <c r="R235" s="169"/>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69"/>
      <c r="BE235" s="169"/>
      <c r="BF235" s="169"/>
      <c r="BG235" s="169"/>
      <c r="BH235" s="169"/>
      <c r="BI235" s="169"/>
      <c r="BJ235" s="169"/>
      <c r="BK235" s="169"/>
      <c r="BL235" s="169"/>
      <c r="BM235" s="169"/>
      <c r="BN235" s="169"/>
      <c r="BO235" s="169"/>
      <c r="BP235" s="169"/>
      <c r="BQ235" s="169"/>
      <c r="BR235" s="169"/>
      <c r="BS235" s="169"/>
      <c r="BT235" s="169"/>
      <c r="BU235" s="169"/>
      <c r="BV235" s="169"/>
      <c r="BW235" s="169"/>
      <c r="BX235" s="169"/>
      <c r="BY235" s="169"/>
      <c r="BZ235" s="169"/>
      <c r="CA235" s="169"/>
      <c r="CB235" s="169"/>
      <c r="CC235" s="169"/>
      <c r="CD235" s="169"/>
      <c r="CE235" s="169"/>
      <c r="CF235" s="169"/>
      <c r="CG235" s="169"/>
      <c r="CH235" s="169"/>
      <c r="CI235" s="169"/>
      <c r="CJ235" s="169"/>
      <c r="CK235" s="169"/>
      <c r="CL235" s="169"/>
      <c r="CM235" s="169"/>
      <c r="CN235" s="169"/>
      <c r="CO235" s="169"/>
      <c r="CP235" s="169"/>
      <c r="CQ235" s="169"/>
      <c r="CR235" s="169"/>
      <c r="CS235" s="169"/>
      <c r="CT235" s="169"/>
      <c r="CU235" s="169"/>
      <c r="CV235" s="169"/>
      <c r="CW235" s="169"/>
      <c r="CX235" s="169"/>
      <c r="CY235" s="169"/>
      <c r="CZ235" s="169"/>
      <c r="DA235" s="169"/>
      <c r="DB235" s="169"/>
      <c r="DC235" s="169"/>
      <c r="DD235" s="169"/>
      <c r="DE235" s="169"/>
      <c r="DF235" s="169"/>
      <c r="DG235" s="169"/>
      <c r="DH235" s="169"/>
      <c r="DI235" s="169"/>
      <c r="DJ235" s="169"/>
      <c r="DK235" s="169"/>
      <c r="DL235" s="169"/>
      <c r="DM235" s="169"/>
      <c r="DN235" s="169"/>
      <c r="DO235" s="169"/>
      <c r="DP235" s="169"/>
      <c r="DQ235" s="169"/>
      <c r="DR235" s="169"/>
      <c r="DS235" s="169"/>
      <c r="DT235" s="169"/>
      <c r="DU235" s="169"/>
      <c r="DV235" s="169"/>
      <c r="DW235" s="169"/>
      <c r="DX235" s="169"/>
      <c r="DY235" s="169"/>
      <c r="DZ235" s="169"/>
      <c r="EA235" s="169"/>
      <c r="EB235" s="169"/>
      <c r="EC235" s="169"/>
      <c r="ED235" s="169"/>
      <c r="EE235" s="169"/>
      <c r="EF235" s="169"/>
      <c r="EG235" s="169"/>
      <c r="EH235" s="169"/>
      <c r="EI235" s="169"/>
      <c r="EJ235" s="169"/>
      <c r="EK235" s="169"/>
      <c r="EL235" s="169"/>
      <c r="EM235" s="169"/>
      <c r="EN235" s="169"/>
      <c r="EO235" s="169"/>
      <c r="EP235" s="169"/>
      <c r="EQ235" s="169"/>
      <c r="ER235" s="169"/>
      <c r="ES235" s="169"/>
      <c r="ET235" s="169"/>
      <c r="EU235" s="169"/>
      <c r="EV235" s="169"/>
      <c r="EW235" s="169"/>
      <c r="EX235" s="169"/>
      <c r="EY235" s="169"/>
      <c r="EZ235" s="169"/>
      <c r="FA235" s="169"/>
      <c r="FB235" s="169"/>
      <c r="FC235" s="169"/>
      <c r="FD235" s="169"/>
      <c r="FE235" s="169"/>
      <c r="FF235" s="169"/>
      <c r="FG235" s="169"/>
      <c r="FH235" s="169"/>
      <c r="FI235" s="169"/>
      <c r="FJ235" s="169"/>
      <c r="FK235" s="169"/>
      <c r="FL235" s="169"/>
      <c r="FM235" s="169"/>
      <c r="FN235" s="169"/>
      <c r="FO235" s="169"/>
      <c r="FP235" s="169"/>
      <c r="FQ235" s="169"/>
      <c r="FR235" s="169"/>
      <c r="FS235" s="169"/>
      <c r="FT235" s="169"/>
      <c r="FU235" s="169"/>
      <c r="FV235" s="169"/>
      <c r="FW235" s="169"/>
      <c r="FX235" s="169"/>
      <c r="FY235" s="169"/>
      <c r="FZ235" s="169"/>
      <c r="GA235" s="169"/>
      <c r="GB235" s="169"/>
      <c r="GC235" s="169"/>
      <c r="GD235" s="169"/>
      <c r="GE235" s="169"/>
      <c r="GF235" s="169"/>
      <c r="GG235" s="169"/>
      <c r="GH235" s="169"/>
      <c r="GI235" s="169"/>
      <c r="GJ235" s="169"/>
      <c r="GK235" s="169"/>
      <c r="GL235" s="169"/>
      <c r="GM235" s="169"/>
      <c r="GN235" s="169"/>
      <c r="GO235" s="169"/>
      <c r="GP235" s="169"/>
      <c r="GQ235" s="169"/>
      <c r="GR235" s="169"/>
      <c r="GS235" s="169"/>
      <c r="GT235" s="169"/>
      <c r="GU235" s="169"/>
      <c r="GV235" s="169"/>
      <c r="GW235" s="169"/>
      <c r="GX235" s="169"/>
      <c r="GY235" s="169"/>
      <c r="GZ235" s="169"/>
      <c r="HA235" s="169"/>
      <c r="HB235" s="169"/>
      <c r="HC235" s="169"/>
      <c r="HD235" s="169"/>
      <c r="HE235" s="169"/>
      <c r="HF235" s="169"/>
      <c r="HG235" s="169"/>
      <c r="HH235" s="169"/>
      <c r="HI235" s="169"/>
      <c r="HJ235" s="169"/>
      <c r="HK235" s="169"/>
      <c r="HL235" s="169"/>
      <c r="HM235" s="169"/>
      <c r="HN235" s="169"/>
      <c r="HO235" s="169"/>
      <c r="HP235" s="169"/>
      <c r="HQ235" s="169"/>
      <c r="HR235" s="169"/>
      <c r="HS235" s="169"/>
      <c r="HT235" s="169"/>
      <c r="HU235" s="169"/>
      <c r="HV235" s="169"/>
      <c r="HW235" s="169"/>
      <c r="HX235" s="169"/>
      <c r="HY235" s="169"/>
      <c r="HZ235" s="169"/>
      <c r="IA235" s="169"/>
      <c r="IB235" s="169"/>
      <c r="IC235" s="169"/>
      <c r="ID235" s="169"/>
      <c r="IE235" s="169"/>
      <c r="IF235" s="169"/>
      <c r="IG235" s="169"/>
      <c r="IH235" s="169"/>
      <c r="II235" s="169"/>
      <c r="IJ235" s="169"/>
      <c r="IK235" s="169"/>
      <c r="IL235" s="169"/>
      <c r="IM235" s="169"/>
      <c r="IN235" s="169"/>
      <c r="IO235" s="169"/>
      <c r="IP235" s="169"/>
      <c r="IQ235" s="169"/>
      <c r="IR235" s="169"/>
      <c r="IS235" s="169"/>
      <c r="IT235" s="169"/>
      <c r="IU235" s="169"/>
      <c r="IV235" s="169"/>
    </row>
    <row r="236" spans="1:256" s="9" customFormat="1" ht="13.8" x14ac:dyDescent="0.3">
      <c r="A236" s="229" t="s">
        <v>716</v>
      </c>
      <c r="B236" s="229" t="s">
        <v>5</v>
      </c>
      <c r="C236" s="229" t="s">
        <v>145</v>
      </c>
      <c r="D236" s="229" t="s">
        <v>153</v>
      </c>
      <c r="E236" s="229" t="s">
        <v>663</v>
      </c>
      <c r="F236" s="229" t="s">
        <v>717</v>
      </c>
      <c r="G236" s="230">
        <v>191762</v>
      </c>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69"/>
      <c r="BO236" s="169"/>
      <c r="BP236" s="169"/>
      <c r="BQ236" s="169"/>
      <c r="BR236" s="169"/>
      <c r="BS236" s="169"/>
      <c r="BT236" s="169"/>
      <c r="BU236" s="169"/>
      <c r="BV236" s="169"/>
      <c r="BW236" s="169"/>
      <c r="BX236" s="169"/>
      <c r="BY236" s="169"/>
      <c r="BZ236" s="169"/>
      <c r="CA236" s="169"/>
      <c r="CB236" s="169"/>
      <c r="CC236" s="169"/>
      <c r="CD236" s="169"/>
      <c r="CE236" s="169"/>
      <c r="CF236" s="169"/>
      <c r="CG236" s="169"/>
      <c r="CH236" s="169"/>
      <c r="CI236" s="169"/>
      <c r="CJ236" s="169"/>
      <c r="CK236" s="169"/>
      <c r="CL236" s="169"/>
      <c r="CM236" s="169"/>
      <c r="CN236" s="169"/>
      <c r="CO236" s="169"/>
      <c r="CP236" s="169"/>
      <c r="CQ236" s="169"/>
      <c r="CR236" s="169"/>
      <c r="CS236" s="169"/>
      <c r="CT236" s="169"/>
      <c r="CU236" s="169"/>
      <c r="CV236" s="169"/>
      <c r="CW236" s="169"/>
      <c r="CX236" s="169"/>
      <c r="CY236" s="169"/>
      <c r="CZ236" s="169"/>
      <c r="DA236" s="169"/>
      <c r="DB236" s="169"/>
      <c r="DC236" s="169"/>
      <c r="DD236" s="169"/>
      <c r="DE236" s="169"/>
      <c r="DF236" s="169"/>
      <c r="DG236" s="169"/>
      <c r="DH236" s="169"/>
      <c r="DI236" s="169"/>
      <c r="DJ236" s="169"/>
      <c r="DK236" s="169"/>
      <c r="DL236" s="169"/>
      <c r="DM236" s="169"/>
      <c r="DN236" s="169"/>
      <c r="DO236" s="169"/>
      <c r="DP236" s="169"/>
      <c r="DQ236" s="169"/>
      <c r="DR236" s="169"/>
      <c r="DS236" s="169"/>
      <c r="DT236" s="169"/>
      <c r="DU236" s="169"/>
      <c r="DV236" s="169"/>
      <c r="DW236" s="169"/>
      <c r="DX236" s="169"/>
      <c r="DY236" s="169"/>
      <c r="DZ236" s="169"/>
      <c r="EA236" s="169"/>
      <c r="EB236" s="169"/>
      <c r="EC236" s="169"/>
      <c r="ED236" s="169"/>
      <c r="EE236" s="169"/>
      <c r="EF236" s="169"/>
      <c r="EG236" s="169"/>
      <c r="EH236" s="169"/>
      <c r="EI236" s="169"/>
      <c r="EJ236" s="169"/>
      <c r="EK236" s="169"/>
      <c r="EL236" s="169"/>
      <c r="EM236" s="169"/>
      <c r="EN236" s="169"/>
      <c r="EO236" s="169"/>
      <c r="EP236" s="169"/>
      <c r="EQ236" s="169"/>
      <c r="ER236" s="169"/>
      <c r="ES236" s="169"/>
      <c r="ET236" s="169"/>
      <c r="EU236" s="169"/>
      <c r="EV236" s="169"/>
      <c r="EW236" s="169"/>
      <c r="EX236" s="169"/>
      <c r="EY236" s="169"/>
      <c r="EZ236" s="169"/>
      <c r="FA236" s="169"/>
      <c r="FB236" s="169"/>
      <c r="FC236" s="169"/>
      <c r="FD236" s="169"/>
      <c r="FE236" s="169"/>
      <c r="FF236" s="169"/>
      <c r="FG236" s="169"/>
      <c r="FH236" s="169"/>
      <c r="FI236" s="169"/>
      <c r="FJ236" s="169"/>
      <c r="FK236" s="169"/>
      <c r="FL236" s="169"/>
      <c r="FM236" s="169"/>
      <c r="FN236" s="169"/>
      <c r="FO236" s="169"/>
      <c r="FP236" s="169"/>
      <c r="FQ236" s="169"/>
      <c r="FR236" s="169"/>
      <c r="FS236" s="169"/>
      <c r="FT236" s="169"/>
      <c r="FU236" s="169"/>
      <c r="FV236" s="169"/>
      <c r="FW236" s="169"/>
      <c r="FX236" s="169"/>
      <c r="FY236" s="169"/>
      <c r="FZ236" s="169"/>
      <c r="GA236" s="169"/>
      <c r="GB236" s="169"/>
      <c r="GC236" s="169"/>
      <c r="GD236" s="169"/>
      <c r="GE236" s="169"/>
      <c r="GF236" s="169"/>
      <c r="GG236" s="169"/>
      <c r="GH236" s="169"/>
      <c r="GI236" s="169"/>
      <c r="GJ236" s="169"/>
      <c r="GK236" s="169"/>
      <c r="GL236" s="169"/>
      <c r="GM236" s="169"/>
      <c r="GN236" s="169"/>
      <c r="GO236" s="169"/>
      <c r="GP236" s="169"/>
      <c r="GQ236" s="169"/>
      <c r="GR236" s="169"/>
      <c r="GS236" s="169"/>
      <c r="GT236" s="169"/>
      <c r="GU236" s="169"/>
      <c r="GV236" s="169"/>
      <c r="GW236" s="169"/>
      <c r="GX236" s="169"/>
      <c r="GY236" s="169"/>
      <c r="GZ236" s="169"/>
      <c r="HA236" s="169"/>
      <c r="HB236" s="169"/>
      <c r="HC236" s="169"/>
      <c r="HD236" s="169"/>
      <c r="HE236" s="169"/>
      <c r="HF236" s="169"/>
      <c r="HG236" s="169"/>
      <c r="HH236" s="169"/>
      <c r="HI236" s="169"/>
      <c r="HJ236" s="169"/>
      <c r="HK236" s="169"/>
      <c r="HL236" s="169"/>
      <c r="HM236" s="169"/>
      <c r="HN236" s="169"/>
      <c r="HO236" s="169"/>
      <c r="HP236" s="169"/>
      <c r="HQ236" s="169"/>
      <c r="HR236" s="169"/>
      <c r="HS236" s="169"/>
      <c r="HT236" s="169"/>
      <c r="HU236" s="169"/>
      <c r="HV236" s="169"/>
      <c r="HW236" s="169"/>
      <c r="HX236" s="169"/>
      <c r="HY236" s="169"/>
      <c r="HZ236" s="169"/>
      <c r="IA236" s="169"/>
      <c r="IB236" s="169"/>
      <c r="IC236" s="169"/>
      <c r="ID236" s="169"/>
      <c r="IE236" s="169"/>
      <c r="IF236" s="169"/>
      <c r="IG236" s="169"/>
      <c r="IH236" s="169"/>
      <c r="II236" s="169"/>
      <c r="IJ236" s="169"/>
      <c r="IK236" s="169"/>
      <c r="IL236" s="169"/>
      <c r="IM236" s="169"/>
      <c r="IN236" s="169"/>
      <c r="IO236" s="169"/>
      <c r="IP236" s="169"/>
      <c r="IQ236" s="169"/>
      <c r="IR236" s="169"/>
      <c r="IS236" s="169"/>
      <c r="IT236" s="169"/>
      <c r="IU236" s="169"/>
      <c r="IV236" s="169"/>
    </row>
    <row r="237" spans="1:256" s="9" customFormat="1" ht="13.8" x14ac:dyDescent="0.3">
      <c r="A237" s="229" t="s">
        <v>718</v>
      </c>
      <c r="B237" s="229" t="s">
        <v>5</v>
      </c>
      <c r="C237" s="229" t="s">
        <v>145</v>
      </c>
      <c r="D237" s="229" t="s">
        <v>153</v>
      </c>
      <c r="E237" s="229" t="s">
        <v>663</v>
      </c>
      <c r="F237" s="229" t="s">
        <v>586</v>
      </c>
      <c r="G237" s="230">
        <v>251113</v>
      </c>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c r="DG237" s="169"/>
      <c r="DH237" s="169"/>
      <c r="DI237" s="169"/>
      <c r="DJ237" s="169"/>
      <c r="DK237" s="169"/>
      <c r="DL237" s="169"/>
      <c r="DM237" s="169"/>
      <c r="DN237" s="169"/>
      <c r="DO237" s="169"/>
      <c r="DP237" s="169"/>
      <c r="DQ237" s="169"/>
      <c r="DR237" s="169"/>
      <c r="DS237" s="169"/>
      <c r="DT237" s="169"/>
      <c r="DU237" s="169"/>
      <c r="DV237" s="169"/>
      <c r="DW237" s="169"/>
      <c r="DX237" s="169"/>
      <c r="DY237" s="169"/>
      <c r="DZ237" s="169"/>
      <c r="EA237" s="169"/>
      <c r="EB237" s="169"/>
      <c r="EC237" s="169"/>
      <c r="ED237" s="169"/>
      <c r="EE237" s="169"/>
      <c r="EF237" s="169"/>
      <c r="EG237" s="169"/>
      <c r="EH237" s="169"/>
      <c r="EI237" s="169"/>
      <c r="EJ237" s="169"/>
      <c r="EK237" s="169"/>
      <c r="EL237" s="169"/>
      <c r="EM237" s="169"/>
      <c r="EN237" s="169"/>
      <c r="EO237" s="169"/>
      <c r="EP237" s="169"/>
      <c r="EQ237" s="169"/>
      <c r="ER237" s="169"/>
      <c r="ES237" s="169"/>
      <c r="ET237" s="169"/>
      <c r="EU237" s="169"/>
      <c r="EV237" s="169"/>
      <c r="EW237" s="169"/>
      <c r="EX237" s="169"/>
      <c r="EY237" s="169"/>
      <c r="EZ237" s="169"/>
      <c r="FA237" s="169"/>
      <c r="FB237" s="169"/>
      <c r="FC237" s="169"/>
      <c r="FD237" s="169"/>
      <c r="FE237" s="169"/>
      <c r="FF237" s="169"/>
      <c r="FG237" s="169"/>
      <c r="FH237" s="169"/>
      <c r="FI237" s="169"/>
      <c r="FJ237" s="169"/>
      <c r="FK237" s="169"/>
      <c r="FL237" s="169"/>
      <c r="FM237" s="169"/>
      <c r="FN237" s="169"/>
      <c r="FO237" s="169"/>
      <c r="FP237" s="169"/>
      <c r="FQ237" s="169"/>
      <c r="FR237" s="169"/>
      <c r="FS237" s="169"/>
      <c r="FT237" s="169"/>
      <c r="FU237" s="169"/>
      <c r="FV237" s="169"/>
      <c r="FW237" s="169"/>
      <c r="FX237" s="169"/>
      <c r="FY237" s="169"/>
      <c r="FZ237" s="169"/>
      <c r="GA237" s="169"/>
      <c r="GB237" s="169"/>
      <c r="GC237" s="169"/>
      <c r="GD237" s="169"/>
      <c r="GE237" s="169"/>
      <c r="GF237" s="169"/>
      <c r="GG237" s="169"/>
      <c r="GH237" s="169"/>
      <c r="GI237" s="169"/>
      <c r="GJ237" s="169"/>
      <c r="GK237" s="169"/>
      <c r="GL237" s="169"/>
      <c r="GM237" s="169"/>
      <c r="GN237" s="169"/>
      <c r="GO237" s="169"/>
      <c r="GP237" s="169"/>
      <c r="GQ237" s="169"/>
      <c r="GR237" s="169"/>
      <c r="GS237" s="169"/>
      <c r="GT237" s="169"/>
      <c r="GU237" s="169"/>
      <c r="GV237" s="169"/>
      <c r="GW237" s="169"/>
      <c r="GX237" s="169"/>
      <c r="GY237" s="169"/>
      <c r="GZ237" s="169"/>
      <c r="HA237" s="169"/>
      <c r="HB237" s="169"/>
      <c r="HC237" s="169"/>
      <c r="HD237" s="169"/>
      <c r="HE237" s="169"/>
      <c r="HF237" s="169"/>
      <c r="HG237" s="169"/>
      <c r="HH237" s="169"/>
      <c r="HI237" s="169"/>
      <c r="HJ237" s="169"/>
      <c r="HK237" s="169"/>
      <c r="HL237" s="169"/>
      <c r="HM237" s="169"/>
      <c r="HN237" s="169"/>
      <c r="HO237" s="169"/>
      <c r="HP237" s="169"/>
      <c r="HQ237" s="169"/>
      <c r="HR237" s="169"/>
      <c r="HS237" s="169"/>
      <c r="HT237" s="169"/>
      <c r="HU237" s="169"/>
      <c r="HV237" s="169"/>
      <c r="HW237" s="169"/>
      <c r="HX237" s="169"/>
      <c r="HY237" s="169"/>
      <c r="HZ237" s="169"/>
      <c r="IA237" s="169"/>
      <c r="IB237" s="169"/>
      <c r="IC237" s="169"/>
      <c r="ID237" s="169"/>
      <c r="IE237" s="169"/>
      <c r="IF237" s="169"/>
      <c r="IG237" s="169"/>
      <c r="IH237" s="169"/>
      <c r="II237" s="169"/>
      <c r="IJ237" s="169"/>
      <c r="IK237" s="169"/>
      <c r="IL237" s="169"/>
      <c r="IM237" s="169"/>
      <c r="IN237" s="169"/>
      <c r="IO237" s="169"/>
      <c r="IP237" s="169"/>
      <c r="IQ237" s="169"/>
      <c r="IR237" s="169"/>
      <c r="IS237" s="169"/>
      <c r="IT237" s="169"/>
      <c r="IU237" s="169"/>
      <c r="IV237" s="169"/>
    </row>
    <row r="238" spans="1:256" s="9" customFormat="1" ht="13.8" x14ac:dyDescent="0.3">
      <c r="A238" s="229" t="s">
        <v>719</v>
      </c>
      <c r="B238" s="229" t="s">
        <v>5</v>
      </c>
      <c r="C238" s="229" t="s">
        <v>145</v>
      </c>
      <c r="D238" s="229" t="s">
        <v>153</v>
      </c>
      <c r="E238" s="229" t="s">
        <v>663</v>
      </c>
      <c r="F238" s="229" t="s">
        <v>614</v>
      </c>
      <c r="G238" s="230">
        <v>113439</v>
      </c>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69"/>
      <c r="BE238" s="169"/>
      <c r="BF238" s="169"/>
      <c r="BG238" s="169"/>
      <c r="BH238" s="169"/>
      <c r="BI238" s="169"/>
      <c r="BJ238" s="169"/>
      <c r="BK238" s="169"/>
      <c r="BL238" s="169"/>
      <c r="BM238" s="169"/>
      <c r="BN238" s="169"/>
      <c r="BO238" s="169"/>
      <c r="BP238" s="169"/>
      <c r="BQ238" s="169"/>
      <c r="BR238" s="169"/>
      <c r="BS238" s="169"/>
      <c r="BT238" s="169"/>
      <c r="BU238" s="169"/>
      <c r="BV238" s="169"/>
      <c r="BW238" s="169"/>
      <c r="BX238" s="169"/>
      <c r="BY238" s="169"/>
      <c r="BZ238" s="169"/>
      <c r="CA238" s="169"/>
      <c r="CB238" s="169"/>
      <c r="CC238" s="169"/>
      <c r="CD238" s="169"/>
      <c r="CE238" s="169"/>
      <c r="CF238" s="169"/>
      <c r="CG238" s="169"/>
      <c r="CH238" s="169"/>
      <c r="CI238" s="169"/>
      <c r="CJ238" s="169"/>
      <c r="CK238" s="169"/>
      <c r="CL238" s="169"/>
      <c r="CM238" s="169"/>
      <c r="CN238" s="169"/>
      <c r="CO238" s="169"/>
      <c r="CP238" s="169"/>
      <c r="CQ238" s="169"/>
      <c r="CR238" s="169"/>
      <c r="CS238" s="169"/>
      <c r="CT238" s="169"/>
      <c r="CU238" s="169"/>
      <c r="CV238" s="169"/>
      <c r="CW238" s="169"/>
      <c r="CX238" s="169"/>
      <c r="CY238" s="169"/>
      <c r="CZ238" s="169"/>
      <c r="DA238" s="169"/>
      <c r="DB238" s="169"/>
      <c r="DC238" s="169"/>
      <c r="DD238" s="169"/>
      <c r="DE238" s="169"/>
      <c r="DF238" s="169"/>
      <c r="DG238" s="169"/>
      <c r="DH238" s="169"/>
      <c r="DI238" s="169"/>
      <c r="DJ238" s="169"/>
      <c r="DK238" s="169"/>
      <c r="DL238" s="169"/>
      <c r="DM238" s="169"/>
      <c r="DN238" s="169"/>
      <c r="DO238" s="169"/>
      <c r="DP238" s="169"/>
      <c r="DQ238" s="169"/>
      <c r="DR238" s="169"/>
      <c r="DS238" s="169"/>
      <c r="DT238" s="169"/>
      <c r="DU238" s="169"/>
      <c r="DV238" s="169"/>
      <c r="DW238" s="169"/>
      <c r="DX238" s="169"/>
      <c r="DY238" s="169"/>
      <c r="DZ238" s="169"/>
      <c r="EA238" s="169"/>
      <c r="EB238" s="169"/>
      <c r="EC238" s="169"/>
      <c r="ED238" s="169"/>
      <c r="EE238" s="169"/>
      <c r="EF238" s="169"/>
      <c r="EG238" s="169"/>
      <c r="EH238" s="169"/>
      <c r="EI238" s="169"/>
      <c r="EJ238" s="169"/>
      <c r="EK238" s="169"/>
      <c r="EL238" s="169"/>
      <c r="EM238" s="169"/>
      <c r="EN238" s="169"/>
      <c r="EO238" s="169"/>
      <c r="EP238" s="169"/>
      <c r="EQ238" s="169"/>
      <c r="ER238" s="169"/>
      <c r="ES238" s="169"/>
      <c r="ET238" s="169"/>
      <c r="EU238" s="169"/>
      <c r="EV238" s="169"/>
      <c r="EW238" s="169"/>
      <c r="EX238" s="169"/>
      <c r="EY238" s="169"/>
      <c r="EZ238" s="169"/>
      <c r="FA238" s="169"/>
      <c r="FB238" s="169"/>
      <c r="FC238" s="169"/>
      <c r="FD238" s="169"/>
      <c r="FE238" s="169"/>
      <c r="FF238" s="169"/>
      <c r="FG238" s="169"/>
      <c r="FH238" s="169"/>
      <c r="FI238" s="169"/>
      <c r="FJ238" s="169"/>
      <c r="FK238" s="169"/>
      <c r="FL238" s="169"/>
      <c r="FM238" s="169"/>
      <c r="FN238" s="169"/>
      <c r="FO238" s="169"/>
      <c r="FP238" s="169"/>
      <c r="FQ238" s="169"/>
      <c r="FR238" s="169"/>
      <c r="FS238" s="169"/>
      <c r="FT238" s="169"/>
      <c r="FU238" s="169"/>
      <c r="FV238" s="169"/>
      <c r="FW238" s="169"/>
      <c r="FX238" s="169"/>
      <c r="FY238" s="169"/>
      <c r="FZ238" s="169"/>
      <c r="GA238" s="169"/>
      <c r="GB238" s="169"/>
      <c r="GC238" s="169"/>
      <c r="GD238" s="169"/>
      <c r="GE238" s="169"/>
      <c r="GF238" s="169"/>
      <c r="GG238" s="169"/>
      <c r="GH238" s="169"/>
      <c r="GI238" s="169"/>
      <c r="GJ238" s="169"/>
      <c r="GK238" s="169"/>
      <c r="GL238" s="169"/>
      <c r="GM238" s="169"/>
      <c r="GN238" s="169"/>
      <c r="GO238" s="169"/>
      <c r="GP238" s="169"/>
      <c r="GQ238" s="169"/>
      <c r="GR238" s="169"/>
      <c r="GS238" s="169"/>
      <c r="GT238" s="169"/>
      <c r="GU238" s="169"/>
      <c r="GV238" s="169"/>
      <c r="GW238" s="169"/>
      <c r="GX238" s="169"/>
      <c r="GY238" s="169"/>
      <c r="GZ238" s="169"/>
      <c r="HA238" s="169"/>
      <c r="HB238" s="169"/>
      <c r="HC238" s="169"/>
      <c r="HD238" s="169"/>
      <c r="HE238" s="169"/>
      <c r="HF238" s="169"/>
      <c r="HG238" s="169"/>
      <c r="HH238" s="169"/>
      <c r="HI238" s="169"/>
      <c r="HJ238" s="169"/>
      <c r="HK238" s="169"/>
      <c r="HL238" s="169"/>
      <c r="HM238" s="169"/>
      <c r="HN238" s="169"/>
      <c r="HO238" s="169"/>
      <c r="HP238" s="169"/>
      <c r="HQ238" s="169"/>
      <c r="HR238" s="169"/>
      <c r="HS238" s="169"/>
      <c r="HT238" s="169"/>
      <c r="HU238" s="169"/>
      <c r="HV238" s="169"/>
      <c r="HW238" s="169"/>
      <c r="HX238" s="169"/>
      <c r="HY238" s="169"/>
      <c r="HZ238" s="169"/>
      <c r="IA238" s="169"/>
      <c r="IB238" s="169"/>
      <c r="IC238" s="169"/>
      <c r="ID238" s="169"/>
      <c r="IE238" s="169"/>
      <c r="IF238" s="169"/>
      <c r="IG238" s="169"/>
      <c r="IH238" s="169"/>
      <c r="II238" s="169"/>
      <c r="IJ238" s="169"/>
      <c r="IK238" s="169"/>
      <c r="IL238" s="169"/>
      <c r="IM238" s="169"/>
      <c r="IN238" s="169"/>
      <c r="IO238" s="169"/>
      <c r="IP238" s="169"/>
      <c r="IQ238" s="169"/>
      <c r="IR238" s="169"/>
      <c r="IS238" s="169"/>
      <c r="IT238" s="169"/>
      <c r="IU238" s="169"/>
      <c r="IV238" s="169"/>
    </row>
    <row r="239" spans="1:256" s="9" customFormat="1" ht="13.8" x14ac:dyDescent="0.3">
      <c r="A239" s="229" t="s">
        <v>720</v>
      </c>
      <c r="B239" s="229" t="s">
        <v>5</v>
      </c>
      <c r="C239" s="229" t="s">
        <v>145</v>
      </c>
      <c r="D239" s="229" t="s">
        <v>153</v>
      </c>
      <c r="E239" s="229" t="s">
        <v>663</v>
      </c>
      <c r="F239" s="229" t="s">
        <v>614</v>
      </c>
      <c r="G239" s="230">
        <v>891136</v>
      </c>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69"/>
      <c r="BE239" s="169"/>
      <c r="BF239" s="169"/>
      <c r="BG239" s="169"/>
      <c r="BH239" s="169"/>
      <c r="BI239" s="169"/>
      <c r="BJ239" s="169"/>
      <c r="BK239" s="169"/>
      <c r="BL239" s="169"/>
      <c r="BM239" s="169"/>
      <c r="BN239" s="169"/>
      <c r="BO239" s="169"/>
      <c r="BP239" s="169"/>
      <c r="BQ239" s="169"/>
      <c r="BR239" s="169"/>
      <c r="BS239" s="169"/>
      <c r="BT239" s="169"/>
      <c r="BU239" s="169"/>
      <c r="BV239" s="169"/>
      <c r="BW239" s="169"/>
      <c r="BX239" s="169"/>
      <c r="BY239" s="169"/>
      <c r="BZ239" s="169"/>
      <c r="CA239" s="169"/>
      <c r="CB239" s="169"/>
      <c r="CC239" s="169"/>
      <c r="CD239" s="169"/>
      <c r="CE239" s="169"/>
      <c r="CF239" s="169"/>
      <c r="CG239" s="169"/>
      <c r="CH239" s="169"/>
      <c r="CI239" s="169"/>
      <c r="CJ239" s="169"/>
      <c r="CK239" s="169"/>
      <c r="CL239" s="169"/>
      <c r="CM239" s="169"/>
      <c r="CN239" s="169"/>
      <c r="CO239" s="169"/>
      <c r="CP239" s="169"/>
      <c r="CQ239" s="169"/>
      <c r="CR239" s="169"/>
      <c r="CS239" s="169"/>
      <c r="CT239" s="169"/>
      <c r="CU239" s="169"/>
      <c r="CV239" s="169"/>
      <c r="CW239" s="169"/>
      <c r="CX239" s="169"/>
      <c r="CY239" s="169"/>
      <c r="CZ239" s="169"/>
      <c r="DA239" s="169"/>
      <c r="DB239" s="169"/>
      <c r="DC239" s="169"/>
      <c r="DD239" s="169"/>
      <c r="DE239" s="169"/>
      <c r="DF239" s="169"/>
      <c r="DG239" s="169"/>
      <c r="DH239" s="169"/>
      <c r="DI239" s="169"/>
      <c r="DJ239" s="169"/>
      <c r="DK239" s="169"/>
      <c r="DL239" s="169"/>
      <c r="DM239" s="169"/>
      <c r="DN239" s="169"/>
      <c r="DO239" s="169"/>
      <c r="DP239" s="169"/>
      <c r="DQ239" s="169"/>
      <c r="DR239" s="169"/>
      <c r="DS239" s="169"/>
      <c r="DT239" s="169"/>
      <c r="DU239" s="169"/>
      <c r="DV239" s="169"/>
      <c r="DW239" s="169"/>
      <c r="DX239" s="169"/>
      <c r="DY239" s="169"/>
      <c r="DZ239" s="169"/>
      <c r="EA239" s="169"/>
      <c r="EB239" s="169"/>
      <c r="EC239" s="169"/>
      <c r="ED239" s="169"/>
      <c r="EE239" s="169"/>
      <c r="EF239" s="169"/>
      <c r="EG239" s="169"/>
      <c r="EH239" s="169"/>
      <c r="EI239" s="169"/>
      <c r="EJ239" s="169"/>
      <c r="EK239" s="169"/>
      <c r="EL239" s="169"/>
      <c r="EM239" s="169"/>
      <c r="EN239" s="169"/>
      <c r="EO239" s="169"/>
      <c r="EP239" s="169"/>
      <c r="EQ239" s="169"/>
      <c r="ER239" s="169"/>
      <c r="ES239" s="169"/>
      <c r="ET239" s="169"/>
      <c r="EU239" s="169"/>
      <c r="EV239" s="169"/>
      <c r="EW239" s="169"/>
      <c r="EX239" s="169"/>
      <c r="EY239" s="169"/>
      <c r="EZ239" s="169"/>
      <c r="FA239" s="169"/>
      <c r="FB239" s="169"/>
      <c r="FC239" s="169"/>
      <c r="FD239" s="169"/>
      <c r="FE239" s="169"/>
      <c r="FF239" s="169"/>
      <c r="FG239" s="169"/>
      <c r="FH239" s="169"/>
      <c r="FI239" s="169"/>
      <c r="FJ239" s="169"/>
      <c r="FK239" s="169"/>
      <c r="FL239" s="169"/>
      <c r="FM239" s="169"/>
      <c r="FN239" s="169"/>
      <c r="FO239" s="169"/>
      <c r="FP239" s="169"/>
      <c r="FQ239" s="169"/>
      <c r="FR239" s="169"/>
      <c r="FS239" s="169"/>
      <c r="FT239" s="169"/>
      <c r="FU239" s="169"/>
      <c r="FV239" s="169"/>
      <c r="FW239" s="169"/>
      <c r="FX239" s="169"/>
      <c r="FY239" s="169"/>
      <c r="FZ239" s="169"/>
      <c r="GA239" s="169"/>
      <c r="GB239" s="169"/>
      <c r="GC239" s="169"/>
      <c r="GD239" s="169"/>
      <c r="GE239" s="169"/>
      <c r="GF239" s="169"/>
      <c r="GG239" s="169"/>
      <c r="GH239" s="169"/>
      <c r="GI239" s="169"/>
      <c r="GJ239" s="169"/>
      <c r="GK239" s="169"/>
      <c r="GL239" s="169"/>
      <c r="GM239" s="169"/>
      <c r="GN239" s="169"/>
      <c r="GO239" s="169"/>
      <c r="GP239" s="169"/>
      <c r="GQ239" s="169"/>
      <c r="GR239" s="169"/>
      <c r="GS239" s="169"/>
      <c r="GT239" s="169"/>
      <c r="GU239" s="169"/>
      <c r="GV239" s="169"/>
      <c r="GW239" s="169"/>
      <c r="GX239" s="169"/>
      <c r="GY239" s="169"/>
      <c r="GZ239" s="169"/>
      <c r="HA239" s="169"/>
      <c r="HB239" s="169"/>
      <c r="HC239" s="169"/>
      <c r="HD239" s="169"/>
      <c r="HE239" s="169"/>
      <c r="HF239" s="169"/>
      <c r="HG239" s="169"/>
      <c r="HH239" s="169"/>
      <c r="HI239" s="169"/>
      <c r="HJ239" s="169"/>
      <c r="HK239" s="169"/>
      <c r="HL239" s="169"/>
      <c r="HM239" s="169"/>
      <c r="HN239" s="169"/>
      <c r="HO239" s="169"/>
      <c r="HP239" s="169"/>
      <c r="HQ239" s="169"/>
      <c r="HR239" s="169"/>
      <c r="HS239" s="169"/>
      <c r="HT239" s="169"/>
      <c r="HU239" s="169"/>
      <c r="HV239" s="169"/>
      <c r="HW239" s="169"/>
      <c r="HX239" s="169"/>
      <c r="HY239" s="169"/>
      <c r="HZ239" s="169"/>
      <c r="IA239" s="169"/>
      <c r="IB239" s="169"/>
      <c r="IC239" s="169"/>
      <c r="ID239" s="169"/>
      <c r="IE239" s="169"/>
      <c r="IF239" s="169"/>
      <c r="IG239" s="169"/>
      <c r="IH239" s="169"/>
      <c r="II239" s="169"/>
      <c r="IJ239" s="169"/>
      <c r="IK239" s="169"/>
      <c r="IL239" s="169"/>
      <c r="IM239" s="169"/>
      <c r="IN239" s="169"/>
      <c r="IO239" s="169"/>
      <c r="IP239" s="169"/>
      <c r="IQ239" s="169"/>
      <c r="IR239" s="169"/>
      <c r="IS239" s="169"/>
      <c r="IT239" s="169"/>
      <c r="IU239" s="169"/>
      <c r="IV239" s="169"/>
    </row>
    <row r="240" spans="1:256" s="9" customFormat="1" ht="13.8" x14ac:dyDescent="0.3">
      <c r="A240" s="229" t="s">
        <v>721</v>
      </c>
      <c r="B240" s="229" t="s">
        <v>5</v>
      </c>
      <c r="C240" s="229" t="s">
        <v>145</v>
      </c>
      <c r="D240" s="229" t="s">
        <v>153</v>
      </c>
      <c r="E240" s="229" t="s">
        <v>663</v>
      </c>
      <c r="F240" s="229" t="s">
        <v>614</v>
      </c>
      <c r="G240" s="230">
        <v>1031488</v>
      </c>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69"/>
      <c r="BE240" s="169"/>
      <c r="BF240" s="169"/>
      <c r="BG240" s="169"/>
      <c r="BH240" s="169"/>
      <c r="BI240" s="169"/>
      <c r="BJ240" s="169"/>
      <c r="BK240" s="169"/>
      <c r="BL240" s="169"/>
      <c r="BM240" s="169"/>
      <c r="BN240" s="169"/>
      <c r="BO240" s="169"/>
      <c r="BP240" s="169"/>
      <c r="BQ240" s="169"/>
      <c r="BR240" s="169"/>
      <c r="BS240" s="169"/>
      <c r="BT240" s="169"/>
      <c r="BU240" s="169"/>
      <c r="BV240" s="169"/>
      <c r="BW240" s="169"/>
      <c r="BX240" s="169"/>
      <c r="BY240" s="169"/>
      <c r="BZ240" s="169"/>
      <c r="CA240" s="169"/>
      <c r="CB240" s="169"/>
      <c r="CC240" s="169"/>
      <c r="CD240" s="169"/>
      <c r="CE240" s="169"/>
      <c r="CF240" s="169"/>
      <c r="CG240" s="169"/>
      <c r="CH240" s="169"/>
      <c r="CI240" s="169"/>
      <c r="CJ240" s="169"/>
      <c r="CK240" s="169"/>
      <c r="CL240" s="169"/>
      <c r="CM240" s="169"/>
      <c r="CN240" s="169"/>
      <c r="CO240" s="169"/>
      <c r="CP240" s="169"/>
      <c r="CQ240" s="169"/>
      <c r="CR240" s="169"/>
      <c r="CS240" s="169"/>
      <c r="CT240" s="169"/>
      <c r="CU240" s="169"/>
      <c r="CV240" s="169"/>
      <c r="CW240" s="169"/>
      <c r="CX240" s="169"/>
      <c r="CY240" s="169"/>
      <c r="CZ240" s="169"/>
      <c r="DA240" s="169"/>
      <c r="DB240" s="169"/>
      <c r="DC240" s="169"/>
      <c r="DD240" s="169"/>
      <c r="DE240" s="169"/>
      <c r="DF240" s="169"/>
      <c r="DG240" s="169"/>
      <c r="DH240" s="169"/>
      <c r="DI240" s="169"/>
      <c r="DJ240" s="169"/>
      <c r="DK240" s="169"/>
      <c r="DL240" s="169"/>
      <c r="DM240" s="169"/>
      <c r="DN240" s="169"/>
      <c r="DO240" s="169"/>
      <c r="DP240" s="169"/>
      <c r="DQ240" s="169"/>
      <c r="DR240" s="169"/>
      <c r="DS240" s="169"/>
      <c r="DT240" s="169"/>
      <c r="DU240" s="169"/>
      <c r="DV240" s="169"/>
      <c r="DW240" s="169"/>
      <c r="DX240" s="169"/>
      <c r="DY240" s="169"/>
      <c r="DZ240" s="169"/>
      <c r="EA240" s="169"/>
      <c r="EB240" s="169"/>
      <c r="EC240" s="169"/>
      <c r="ED240" s="169"/>
      <c r="EE240" s="169"/>
      <c r="EF240" s="169"/>
      <c r="EG240" s="169"/>
      <c r="EH240" s="169"/>
      <c r="EI240" s="169"/>
      <c r="EJ240" s="169"/>
      <c r="EK240" s="169"/>
      <c r="EL240" s="169"/>
      <c r="EM240" s="169"/>
      <c r="EN240" s="169"/>
      <c r="EO240" s="169"/>
      <c r="EP240" s="169"/>
      <c r="EQ240" s="169"/>
      <c r="ER240" s="169"/>
      <c r="ES240" s="169"/>
      <c r="ET240" s="169"/>
      <c r="EU240" s="169"/>
      <c r="EV240" s="169"/>
      <c r="EW240" s="169"/>
      <c r="EX240" s="169"/>
      <c r="EY240" s="169"/>
      <c r="EZ240" s="169"/>
      <c r="FA240" s="169"/>
      <c r="FB240" s="169"/>
      <c r="FC240" s="169"/>
      <c r="FD240" s="169"/>
      <c r="FE240" s="169"/>
      <c r="FF240" s="169"/>
      <c r="FG240" s="169"/>
      <c r="FH240" s="169"/>
      <c r="FI240" s="169"/>
      <c r="FJ240" s="169"/>
      <c r="FK240" s="169"/>
      <c r="FL240" s="169"/>
      <c r="FM240" s="169"/>
      <c r="FN240" s="169"/>
      <c r="FO240" s="169"/>
      <c r="FP240" s="169"/>
      <c r="FQ240" s="169"/>
      <c r="FR240" s="169"/>
      <c r="FS240" s="169"/>
      <c r="FT240" s="169"/>
      <c r="FU240" s="169"/>
      <c r="FV240" s="169"/>
      <c r="FW240" s="169"/>
      <c r="FX240" s="169"/>
      <c r="FY240" s="169"/>
      <c r="FZ240" s="169"/>
      <c r="GA240" s="169"/>
      <c r="GB240" s="169"/>
      <c r="GC240" s="169"/>
      <c r="GD240" s="169"/>
      <c r="GE240" s="169"/>
      <c r="GF240" s="169"/>
      <c r="GG240" s="169"/>
      <c r="GH240" s="169"/>
      <c r="GI240" s="169"/>
      <c r="GJ240" s="169"/>
      <c r="GK240" s="169"/>
      <c r="GL240" s="169"/>
      <c r="GM240" s="169"/>
      <c r="GN240" s="169"/>
      <c r="GO240" s="169"/>
      <c r="GP240" s="169"/>
      <c r="GQ240" s="169"/>
      <c r="GR240" s="169"/>
      <c r="GS240" s="169"/>
      <c r="GT240" s="169"/>
      <c r="GU240" s="169"/>
      <c r="GV240" s="169"/>
      <c r="GW240" s="169"/>
      <c r="GX240" s="169"/>
      <c r="GY240" s="169"/>
      <c r="GZ240" s="169"/>
      <c r="HA240" s="169"/>
      <c r="HB240" s="169"/>
      <c r="HC240" s="169"/>
      <c r="HD240" s="169"/>
      <c r="HE240" s="169"/>
      <c r="HF240" s="169"/>
      <c r="HG240" s="169"/>
      <c r="HH240" s="169"/>
      <c r="HI240" s="169"/>
      <c r="HJ240" s="169"/>
      <c r="HK240" s="169"/>
      <c r="HL240" s="169"/>
      <c r="HM240" s="169"/>
      <c r="HN240" s="169"/>
      <c r="HO240" s="169"/>
      <c r="HP240" s="169"/>
      <c r="HQ240" s="169"/>
      <c r="HR240" s="169"/>
      <c r="HS240" s="169"/>
      <c r="HT240" s="169"/>
      <c r="HU240" s="169"/>
      <c r="HV240" s="169"/>
      <c r="HW240" s="169"/>
      <c r="HX240" s="169"/>
      <c r="HY240" s="169"/>
      <c r="HZ240" s="169"/>
      <c r="IA240" s="169"/>
      <c r="IB240" s="169"/>
      <c r="IC240" s="169"/>
      <c r="ID240" s="169"/>
      <c r="IE240" s="169"/>
      <c r="IF240" s="169"/>
      <c r="IG240" s="169"/>
      <c r="IH240" s="169"/>
      <c r="II240" s="169"/>
      <c r="IJ240" s="169"/>
      <c r="IK240" s="169"/>
      <c r="IL240" s="169"/>
      <c r="IM240" s="169"/>
      <c r="IN240" s="169"/>
      <c r="IO240" s="169"/>
      <c r="IP240" s="169"/>
      <c r="IQ240" s="169"/>
      <c r="IR240" s="169"/>
      <c r="IS240" s="169"/>
      <c r="IT240" s="169"/>
      <c r="IU240" s="169"/>
      <c r="IV240" s="169"/>
    </row>
    <row r="241" spans="1:256" s="9" customFormat="1" ht="13.8" x14ac:dyDescent="0.3">
      <c r="A241" s="229" t="s">
        <v>722</v>
      </c>
      <c r="B241" s="229" t="s">
        <v>5</v>
      </c>
      <c r="C241" s="229" t="s">
        <v>145</v>
      </c>
      <c r="D241" s="229" t="s">
        <v>153</v>
      </c>
      <c r="E241" s="229" t="s">
        <v>663</v>
      </c>
      <c r="F241" s="229" t="s">
        <v>614</v>
      </c>
      <c r="G241" s="230">
        <v>140396</v>
      </c>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69"/>
      <c r="BE241" s="169"/>
      <c r="BF241" s="169"/>
      <c r="BG241" s="169"/>
      <c r="BH241" s="169"/>
      <c r="BI241" s="169"/>
      <c r="BJ241" s="169"/>
      <c r="BK241" s="169"/>
      <c r="BL241" s="169"/>
      <c r="BM241" s="169"/>
      <c r="BN241" s="169"/>
      <c r="BO241" s="169"/>
      <c r="BP241" s="169"/>
      <c r="BQ241" s="169"/>
      <c r="BR241" s="169"/>
      <c r="BS241" s="169"/>
      <c r="BT241" s="169"/>
      <c r="BU241" s="169"/>
      <c r="BV241" s="169"/>
      <c r="BW241" s="169"/>
      <c r="BX241" s="169"/>
      <c r="BY241" s="169"/>
      <c r="BZ241" s="169"/>
      <c r="CA241" s="169"/>
      <c r="CB241" s="169"/>
      <c r="CC241" s="169"/>
      <c r="CD241" s="169"/>
      <c r="CE241" s="169"/>
      <c r="CF241" s="169"/>
      <c r="CG241" s="169"/>
      <c r="CH241" s="169"/>
      <c r="CI241" s="169"/>
      <c r="CJ241" s="169"/>
      <c r="CK241" s="169"/>
      <c r="CL241" s="169"/>
      <c r="CM241" s="169"/>
      <c r="CN241" s="169"/>
      <c r="CO241" s="169"/>
      <c r="CP241" s="169"/>
      <c r="CQ241" s="169"/>
      <c r="CR241" s="169"/>
      <c r="CS241" s="169"/>
      <c r="CT241" s="169"/>
      <c r="CU241" s="169"/>
      <c r="CV241" s="169"/>
      <c r="CW241" s="169"/>
      <c r="CX241" s="169"/>
      <c r="CY241" s="169"/>
      <c r="CZ241" s="169"/>
      <c r="DA241" s="169"/>
      <c r="DB241" s="169"/>
      <c r="DC241" s="169"/>
      <c r="DD241" s="169"/>
      <c r="DE241" s="169"/>
      <c r="DF241" s="169"/>
      <c r="DG241" s="169"/>
      <c r="DH241" s="169"/>
      <c r="DI241" s="169"/>
      <c r="DJ241" s="169"/>
      <c r="DK241" s="169"/>
      <c r="DL241" s="169"/>
      <c r="DM241" s="169"/>
      <c r="DN241" s="169"/>
      <c r="DO241" s="169"/>
      <c r="DP241" s="169"/>
      <c r="DQ241" s="169"/>
      <c r="DR241" s="169"/>
      <c r="DS241" s="169"/>
      <c r="DT241" s="169"/>
      <c r="DU241" s="169"/>
      <c r="DV241" s="169"/>
      <c r="DW241" s="169"/>
      <c r="DX241" s="169"/>
      <c r="DY241" s="169"/>
      <c r="DZ241" s="169"/>
      <c r="EA241" s="169"/>
      <c r="EB241" s="169"/>
      <c r="EC241" s="169"/>
      <c r="ED241" s="169"/>
      <c r="EE241" s="169"/>
      <c r="EF241" s="169"/>
      <c r="EG241" s="169"/>
      <c r="EH241" s="169"/>
      <c r="EI241" s="169"/>
      <c r="EJ241" s="169"/>
      <c r="EK241" s="169"/>
      <c r="EL241" s="169"/>
      <c r="EM241" s="169"/>
      <c r="EN241" s="169"/>
      <c r="EO241" s="169"/>
      <c r="EP241" s="169"/>
      <c r="EQ241" s="169"/>
      <c r="ER241" s="169"/>
      <c r="ES241" s="169"/>
      <c r="ET241" s="169"/>
      <c r="EU241" s="169"/>
      <c r="EV241" s="169"/>
      <c r="EW241" s="169"/>
      <c r="EX241" s="169"/>
      <c r="EY241" s="169"/>
      <c r="EZ241" s="169"/>
      <c r="FA241" s="169"/>
      <c r="FB241" s="169"/>
      <c r="FC241" s="169"/>
      <c r="FD241" s="169"/>
      <c r="FE241" s="169"/>
      <c r="FF241" s="169"/>
      <c r="FG241" s="169"/>
      <c r="FH241" s="169"/>
      <c r="FI241" s="169"/>
      <c r="FJ241" s="169"/>
      <c r="FK241" s="169"/>
      <c r="FL241" s="169"/>
      <c r="FM241" s="169"/>
      <c r="FN241" s="169"/>
      <c r="FO241" s="169"/>
      <c r="FP241" s="169"/>
      <c r="FQ241" s="169"/>
      <c r="FR241" s="169"/>
      <c r="FS241" s="169"/>
      <c r="FT241" s="169"/>
      <c r="FU241" s="169"/>
      <c r="FV241" s="169"/>
      <c r="FW241" s="169"/>
      <c r="FX241" s="169"/>
      <c r="FY241" s="169"/>
      <c r="FZ241" s="169"/>
      <c r="GA241" s="169"/>
      <c r="GB241" s="169"/>
      <c r="GC241" s="169"/>
      <c r="GD241" s="169"/>
      <c r="GE241" s="169"/>
      <c r="GF241" s="169"/>
      <c r="GG241" s="169"/>
      <c r="GH241" s="169"/>
      <c r="GI241" s="169"/>
      <c r="GJ241" s="169"/>
      <c r="GK241" s="169"/>
      <c r="GL241" s="169"/>
      <c r="GM241" s="169"/>
      <c r="GN241" s="169"/>
      <c r="GO241" s="169"/>
      <c r="GP241" s="169"/>
      <c r="GQ241" s="169"/>
      <c r="GR241" s="169"/>
      <c r="GS241" s="169"/>
      <c r="GT241" s="169"/>
      <c r="GU241" s="169"/>
      <c r="GV241" s="169"/>
      <c r="GW241" s="169"/>
      <c r="GX241" s="169"/>
      <c r="GY241" s="169"/>
      <c r="GZ241" s="169"/>
      <c r="HA241" s="169"/>
      <c r="HB241" s="169"/>
      <c r="HC241" s="169"/>
      <c r="HD241" s="169"/>
      <c r="HE241" s="169"/>
      <c r="HF241" s="169"/>
      <c r="HG241" s="169"/>
      <c r="HH241" s="169"/>
      <c r="HI241" s="169"/>
      <c r="HJ241" s="169"/>
      <c r="HK241" s="169"/>
      <c r="HL241" s="169"/>
      <c r="HM241" s="169"/>
      <c r="HN241" s="169"/>
      <c r="HO241" s="169"/>
      <c r="HP241" s="169"/>
      <c r="HQ241" s="169"/>
      <c r="HR241" s="169"/>
      <c r="HS241" s="169"/>
      <c r="HT241" s="169"/>
      <c r="HU241" s="169"/>
      <c r="HV241" s="169"/>
      <c r="HW241" s="169"/>
      <c r="HX241" s="169"/>
      <c r="HY241" s="169"/>
      <c r="HZ241" s="169"/>
      <c r="IA241" s="169"/>
      <c r="IB241" s="169"/>
      <c r="IC241" s="169"/>
      <c r="ID241" s="169"/>
      <c r="IE241" s="169"/>
      <c r="IF241" s="169"/>
      <c r="IG241" s="169"/>
      <c r="IH241" s="169"/>
      <c r="II241" s="169"/>
      <c r="IJ241" s="169"/>
      <c r="IK241" s="169"/>
      <c r="IL241" s="169"/>
      <c r="IM241" s="169"/>
      <c r="IN241" s="169"/>
      <c r="IO241" s="169"/>
      <c r="IP241" s="169"/>
      <c r="IQ241" s="169"/>
      <c r="IR241" s="169"/>
      <c r="IS241" s="169"/>
      <c r="IT241" s="169"/>
      <c r="IU241" s="169"/>
      <c r="IV241" s="169"/>
    </row>
    <row r="242" spans="1:256" s="9" customFormat="1" ht="13.8" x14ac:dyDescent="0.3">
      <c r="A242" s="229" t="s">
        <v>723</v>
      </c>
      <c r="B242" s="229" t="s">
        <v>5</v>
      </c>
      <c r="C242" s="229" t="s">
        <v>145</v>
      </c>
      <c r="D242" s="229" t="s">
        <v>153</v>
      </c>
      <c r="E242" s="229" t="s">
        <v>663</v>
      </c>
      <c r="F242" s="229" t="s">
        <v>614</v>
      </c>
      <c r="G242" s="230">
        <v>146851</v>
      </c>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69"/>
      <c r="BO242" s="169"/>
      <c r="BP242" s="169"/>
      <c r="BQ242" s="169"/>
      <c r="BR242" s="169"/>
      <c r="BS242" s="169"/>
      <c r="BT242" s="169"/>
      <c r="BU242" s="169"/>
      <c r="BV242" s="169"/>
      <c r="BW242" s="169"/>
      <c r="BX242" s="169"/>
      <c r="BY242" s="169"/>
      <c r="BZ242" s="169"/>
      <c r="CA242" s="169"/>
      <c r="CB242" s="169"/>
      <c r="CC242" s="169"/>
      <c r="CD242" s="169"/>
      <c r="CE242" s="169"/>
      <c r="CF242" s="169"/>
      <c r="CG242" s="169"/>
      <c r="CH242" s="169"/>
      <c r="CI242" s="169"/>
      <c r="CJ242" s="169"/>
      <c r="CK242" s="169"/>
      <c r="CL242" s="169"/>
      <c r="CM242" s="169"/>
      <c r="CN242" s="169"/>
      <c r="CO242" s="169"/>
      <c r="CP242" s="169"/>
      <c r="CQ242" s="169"/>
      <c r="CR242" s="169"/>
      <c r="CS242" s="169"/>
      <c r="CT242" s="169"/>
      <c r="CU242" s="169"/>
      <c r="CV242" s="169"/>
      <c r="CW242" s="169"/>
      <c r="CX242" s="169"/>
      <c r="CY242" s="169"/>
      <c r="CZ242" s="169"/>
      <c r="DA242" s="169"/>
      <c r="DB242" s="169"/>
      <c r="DC242" s="169"/>
      <c r="DD242" s="169"/>
      <c r="DE242" s="169"/>
      <c r="DF242" s="169"/>
      <c r="DG242" s="169"/>
      <c r="DH242" s="169"/>
      <c r="DI242" s="169"/>
      <c r="DJ242" s="169"/>
      <c r="DK242" s="169"/>
      <c r="DL242" s="169"/>
      <c r="DM242" s="169"/>
      <c r="DN242" s="169"/>
      <c r="DO242" s="169"/>
      <c r="DP242" s="169"/>
      <c r="DQ242" s="169"/>
      <c r="DR242" s="169"/>
      <c r="DS242" s="169"/>
      <c r="DT242" s="169"/>
      <c r="DU242" s="169"/>
      <c r="DV242" s="169"/>
      <c r="DW242" s="169"/>
      <c r="DX242" s="169"/>
      <c r="DY242" s="169"/>
      <c r="DZ242" s="169"/>
      <c r="EA242" s="169"/>
      <c r="EB242" s="169"/>
      <c r="EC242" s="169"/>
      <c r="ED242" s="169"/>
      <c r="EE242" s="169"/>
      <c r="EF242" s="169"/>
      <c r="EG242" s="169"/>
      <c r="EH242" s="169"/>
      <c r="EI242" s="169"/>
      <c r="EJ242" s="169"/>
      <c r="EK242" s="169"/>
      <c r="EL242" s="169"/>
      <c r="EM242" s="169"/>
      <c r="EN242" s="169"/>
      <c r="EO242" s="169"/>
      <c r="EP242" s="169"/>
      <c r="EQ242" s="169"/>
      <c r="ER242" s="169"/>
      <c r="ES242" s="169"/>
      <c r="ET242" s="169"/>
      <c r="EU242" s="169"/>
      <c r="EV242" s="169"/>
      <c r="EW242" s="169"/>
      <c r="EX242" s="169"/>
      <c r="EY242" s="169"/>
      <c r="EZ242" s="169"/>
      <c r="FA242" s="169"/>
      <c r="FB242" s="169"/>
      <c r="FC242" s="169"/>
      <c r="FD242" s="169"/>
      <c r="FE242" s="169"/>
      <c r="FF242" s="169"/>
      <c r="FG242" s="169"/>
      <c r="FH242" s="169"/>
      <c r="FI242" s="169"/>
      <c r="FJ242" s="169"/>
      <c r="FK242" s="169"/>
      <c r="FL242" s="169"/>
      <c r="FM242" s="169"/>
      <c r="FN242" s="169"/>
      <c r="FO242" s="169"/>
      <c r="FP242" s="169"/>
      <c r="FQ242" s="169"/>
      <c r="FR242" s="169"/>
      <c r="FS242" s="169"/>
      <c r="FT242" s="169"/>
      <c r="FU242" s="169"/>
      <c r="FV242" s="169"/>
      <c r="FW242" s="169"/>
      <c r="FX242" s="169"/>
      <c r="FY242" s="169"/>
      <c r="FZ242" s="169"/>
      <c r="GA242" s="169"/>
      <c r="GB242" s="169"/>
      <c r="GC242" s="169"/>
      <c r="GD242" s="169"/>
      <c r="GE242" s="169"/>
      <c r="GF242" s="169"/>
      <c r="GG242" s="169"/>
      <c r="GH242" s="169"/>
      <c r="GI242" s="169"/>
      <c r="GJ242" s="169"/>
      <c r="GK242" s="169"/>
      <c r="GL242" s="169"/>
      <c r="GM242" s="169"/>
      <c r="GN242" s="169"/>
      <c r="GO242" s="169"/>
      <c r="GP242" s="169"/>
      <c r="GQ242" s="169"/>
      <c r="GR242" s="169"/>
      <c r="GS242" s="169"/>
      <c r="GT242" s="169"/>
      <c r="GU242" s="169"/>
      <c r="GV242" s="169"/>
      <c r="GW242" s="169"/>
      <c r="GX242" s="169"/>
      <c r="GY242" s="169"/>
      <c r="GZ242" s="169"/>
      <c r="HA242" s="169"/>
      <c r="HB242" s="169"/>
      <c r="HC242" s="169"/>
      <c r="HD242" s="169"/>
      <c r="HE242" s="169"/>
      <c r="HF242" s="169"/>
      <c r="HG242" s="169"/>
      <c r="HH242" s="169"/>
      <c r="HI242" s="169"/>
      <c r="HJ242" s="169"/>
      <c r="HK242" s="169"/>
      <c r="HL242" s="169"/>
      <c r="HM242" s="169"/>
      <c r="HN242" s="169"/>
      <c r="HO242" s="169"/>
      <c r="HP242" s="169"/>
      <c r="HQ242" s="169"/>
      <c r="HR242" s="169"/>
      <c r="HS242" s="169"/>
      <c r="HT242" s="169"/>
      <c r="HU242" s="169"/>
      <c r="HV242" s="169"/>
      <c r="HW242" s="169"/>
      <c r="HX242" s="169"/>
      <c r="HY242" s="169"/>
      <c r="HZ242" s="169"/>
      <c r="IA242" s="169"/>
      <c r="IB242" s="169"/>
      <c r="IC242" s="169"/>
      <c r="ID242" s="169"/>
      <c r="IE242" s="169"/>
      <c r="IF242" s="169"/>
      <c r="IG242" s="169"/>
      <c r="IH242" s="169"/>
      <c r="II242" s="169"/>
      <c r="IJ242" s="169"/>
      <c r="IK242" s="169"/>
      <c r="IL242" s="169"/>
      <c r="IM242" s="169"/>
      <c r="IN242" s="169"/>
      <c r="IO242" s="169"/>
      <c r="IP242" s="169"/>
      <c r="IQ242" s="169"/>
      <c r="IR242" s="169"/>
      <c r="IS242" s="169"/>
      <c r="IT242" s="169"/>
      <c r="IU242" s="169"/>
      <c r="IV242" s="169"/>
    </row>
    <row r="243" spans="1:256" s="9" customFormat="1" ht="13.8" x14ac:dyDescent="0.3">
      <c r="A243" s="229" t="s">
        <v>724</v>
      </c>
      <c r="B243" s="229" t="s">
        <v>5</v>
      </c>
      <c r="C243" s="229" t="s">
        <v>145</v>
      </c>
      <c r="D243" s="229" t="s">
        <v>153</v>
      </c>
      <c r="E243" s="229" t="s">
        <v>663</v>
      </c>
      <c r="F243" s="229" t="s">
        <v>614</v>
      </c>
      <c r="G243" s="230">
        <v>400047</v>
      </c>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c r="BS243" s="169"/>
      <c r="BT243" s="169"/>
      <c r="BU243" s="169"/>
      <c r="BV243" s="169"/>
      <c r="BW243" s="169"/>
      <c r="BX243" s="169"/>
      <c r="BY243" s="169"/>
      <c r="BZ243" s="169"/>
      <c r="CA243" s="169"/>
      <c r="CB243" s="169"/>
      <c r="CC243" s="169"/>
      <c r="CD243" s="169"/>
      <c r="CE243" s="169"/>
      <c r="CF243" s="169"/>
      <c r="CG243" s="169"/>
      <c r="CH243" s="169"/>
      <c r="CI243" s="169"/>
      <c r="CJ243" s="169"/>
      <c r="CK243" s="169"/>
      <c r="CL243" s="169"/>
      <c r="CM243" s="169"/>
      <c r="CN243" s="169"/>
      <c r="CO243" s="169"/>
      <c r="CP243" s="169"/>
      <c r="CQ243" s="169"/>
      <c r="CR243" s="169"/>
      <c r="CS243" s="169"/>
      <c r="CT243" s="169"/>
      <c r="CU243" s="169"/>
      <c r="CV243" s="169"/>
      <c r="CW243" s="169"/>
      <c r="CX243" s="169"/>
      <c r="CY243" s="169"/>
      <c r="CZ243" s="169"/>
      <c r="DA243" s="169"/>
      <c r="DB243" s="169"/>
      <c r="DC243" s="169"/>
      <c r="DD243" s="169"/>
      <c r="DE243" s="169"/>
      <c r="DF243" s="169"/>
      <c r="DG243" s="169"/>
      <c r="DH243" s="169"/>
      <c r="DI243" s="169"/>
      <c r="DJ243" s="169"/>
      <c r="DK243" s="169"/>
      <c r="DL243" s="169"/>
      <c r="DM243" s="169"/>
      <c r="DN243" s="169"/>
      <c r="DO243" s="169"/>
      <c r="DP243" s="169"/>
      <c r="DQ243" s="169"/>
      <c r="DR243" s="169"/>
      <c r="DS243" s="169"/>
      <c r="DT243" s="169"/>
      <c r="DU243" s="169"/>
      <c r="DV243" s="169"/>
      <c r="DW243" s="169"/>
      <c r="DX243" s="169"/>
      <c r="DY243" s="169"/>
      <c r="DZ243" s="169"/>
      <c r="EA243" s="169"/>
      <c r="EB243" s="169"/>
      <c r="EC243" s="169"/>
      <c r="ED243" s="169"/>
      <c r="EE243" s="169"/>
      <c r="EF243" s="169"/>
      <c r="EG243" s="169"/>
      <c r="EH243" s="169"/>
      <c r="EI243" s="169"/>
      <c r="EJ243" s="169"/>
      <c r="EK243" s="169"/>
      <c r="EL243" s="169"/>
      <c r="EM243" s="169"/>
      <c r="EN243" s="169"/>
      <c r="EO243" s="169"/>
      <c r="EP243" s="169"/>
      <c r="EQ243" s="169"/>
      <c r="ER243" s="169"/>
      <c r="ES243" s="169"/>
      <c r="ET243" s="169"/>
      <c r="EU243" s="169"/>
      <c r="EV243" s="169"/>
      <c r="EW243" s="169"/>
      <c r="EX243" s="169"/>
      <c r="EY243" s="169"/>
      <c r="EZ243" s="169"/>
      <c r="FA243" s="169"/>
      <c r="FB243" s="169"/>
      <c r="FC243" s="169"/>
      <c r="FD243" s="169"/>
      <c r="FE243" s="169"/>
      <c r="FF243" s="169"/>
      <c r="FG243" s="169"/>
      <c r="FH243" s="169"/>
      <c r="FI243" s="169"/>
      <c r="FJ243" s="169"/>
      <c r="FK243" s="169"/>
      <c r="FL243" s="169"/>
      <c r="FM243" s="169"/>
      <c r="FN243" s="169"/>
      <c r="FO243" s="169"/>
      <c r="FP243" s="169"/>
      <c r="FQ243" s="169"/>
      <c r="FR243" s="169"/>
      <c r="FS243" s="169"/>
      <c r="FT243" s="169"/>
      <c r="FU243" s="169"/>
      <c r="FV243" s="169"/>
      <c r="FW243" s="169"/>
      <c r="FX243" s="169"/>
      <c r="FY243" s="169"/>
      <c r="FZ243" s="169"/>
      <c r="GA243" s="169"/>
      <c r="GB243" s="169"/>
      <c r="GC243" s="169"/>
      <c r="GD243" s="169"/>
      <c r="GE243" s="169"/>
      <c r="GF243" s="169"/>
      <c r="GG243" s="169"/>
      <c r="GH243" s="169"/>
      <c r="GI243" s="169"/>
      <c r="GJ243" s="169"/>
      <c r="GK243" s="169"/>
      <c r="GL243" s="169"/>
      <c r="GM243" s="169"/>
      <c r="GN243" s="169"/>
      <c r="GO243" s="169"/>
      <c r="GP243" s="169"/>
      <c r="GQ243" s="169"/>
      <c r="GR243" s="169"/>
      <c r="GS243" s="169"/>
      <c r="GT243" s="169"/>
      <c r="GU243" s="169"/>
      <c r="GV243" s="169"/>
      <c r="GW243" s="169"/>
      <c r="GX243" s="169"/>
      <c r="GY243" s="169"/>
      <c r="GZ243" s="169"/>
      <c r="HA243" s="169"/>
      <c r="HB243" s="169"/>
      <c r="HC243" s="169"/>
      <c r="HD243" s="169"/>
      <c r="HE243" s="169"/>
      <c r="HF243" s="169"/>
      <c r="HG243" s="169"/>
      <c r="HH243" s="169"/>
      <c r="HI243" s="169"/>
      <c r="HJ243" s="169"/>
      <c r="HK243" s="169"/>
      <c r="HL243" s="169"/>
      <c r="HM243" s="169"/>
      <c r="HN243" s="169"/>
      <c r="HO243" s="169"/>
      <c r="HP243" s="169"/>
      <c r="HQ243" s="169"/>
      <c r="HR243" s="169"/>
      <c r="HS243" s="169"/>
      <c r="HT243" s="169"/>
      <c r="HU243" s="169"/>
      <c r="HV243" s="169"/>
      <c r="HW243" s="169"/>
      <c r="HX243" s="169"/>
      <c r="HY243" s="169"/>
      <c r="HZ243" s="169"/>
      <c r="IA243" s="169"/>
      <c r="IB243" s="169"/>
      <c r="IC243" s="169"/>
      <c r="ID243" s="169"/>
      <c r="IE243" s="169"/>
      <c r="IF243" s="169"/>
      <c r="IG243" s="169"/>
      <c r="IH243" s="169"/>
      <c r="II243" s="169"/>
      <c r="IJ243" s="169"/>
      <c r="IK243" s="169"/>
      <c r="IL243" s="169"/>
      <c r="IM243" s="169"/>
      <c r="IN243" s="169"/>
      <c r="IO243" s="169"/>
      <c r="IP243" s="169"/>
      <c r="IQ243" s="169"/>
      <c r="IR243" s="169"/>
      <c r="IS243" s="169"/>
      <c r="IT243" s="169"/>
      <c r="IU243" s="169"/>
      <c r="IV243" s="169"/>
    </row>
    <row r="244" spans="1:256" s="9" customFormat="1" ht="13.8" x14ac:dyDescent="0.3">
      <c r="A244" s="229" t="s">
        <v>725</v>
      </c>
      <c r="B244" s="229" t="s">
        <v>5</v>
      </c>
      <c r="C244" s="229" t="s">
        <v>145</v>
      </c>
      <c r="D244" s="229" t="s">
        <v>153</v>
      </c>
      <c r="E244" s="229" t="s">
        <v>663</v>
      </c>
      <c r="F244" s="229" t="s">
        <v>614</v>
      </c>
      <c r="G244" s="230">
        <v>639215</v>
      </c>
      <c r="H244" s="169"/>
      <c r="I244" s="169"/>
      <c r="J244" s="169"/>
      <c r="K244" s="169"/>
      <c r="L244" s="169"/>
      <c r="M244" s="169"/>
      <c r="N244" s="169"/>
      <c r="O244" s="169"/>
      <c r="P244" s="169"/>
      <c r="Q244" s="169"/>
      <c r="R244" s="169"/>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9"/>
      <c r="BW244" s="169"/>
      <c r="BX244" s="169"/>
      <c r="BY244" s="169"/>
      <c r="BZ244" s="169"/>
      <c r="CA244" s="169"/>
      <c r="CB244" s="169"/>
      <c r="CC244" s="169"/>
      <c r="CD244" s="169"/>
      <c r="CE244" s="169"/>
      <c r="CF244" s="169"/>
      <c r="CG244" s="169"/>
      <c r="CH244" s="169"/>
      <c r="CI244" s="169"/>
      <c r="CJ244" s="169"/>
      <c r="CK244" s="169"/>
      <c r="CL244" s="169"/>
      <c r="CM244" s="169"/>
      <c r="CN244" s="169"/>
      <c r="CO244" s="169"/>
      <c r="CP244" s="169"/>
      <c r="CQ244" s="169"/>
      <c r="CR244" s="169"/>
      <c r="CS244" s="169"/>
      <c r="CT244" s="169"/>
      <c r="CU244" s="169"/>
      <c r="CV244" s="169"/>
      <c r="CW244" s="169"/>
      <c r="CX244" s="169"/>
      <c r="CY244" s="169"/>
      <c r="CZ244" s="169"/>
      <c r="DA244" s="169"/>
      <c r="DB244" s="169"/>
      <c r="DC244" s="169"/>
      <c r="DD244" s="169"/>
      <c r="DE244" s="169"/>
      <c r="DF244" s="169"/>
      <c r="DG244" s="169"/>
      <c r="DH244" s="169"/>
      <c r="DI244" s="169"/>
      <c r="DJ244" s="169"/>
      <c r="DK244" s="169"/>
      <c r="DL244" s="169"/>
      <c r="DM244" s="169"/>
      <c r="DN244" s="169"/>
      <c r="DO244" s="169"/>
      <c r="DP244" s="169"/>
      <c r="DQ244" s="169"/>
      <c r="DR244" s="169"/>
      <c r="DS244" s="169"/>
      <c r="DT244" s="169"/>
      <c r="DU244" s="169"/>
      <c r="DV244" s="169"/>
      <c r="DW244" s="169"/>
      <c r="DX244" s="169"/>
      <c r="DY244" s="169"/>
      <c r="DZ244" s="169"/>
      <c r="EA244" s="169"/>
      <c r="EB244" s="169"/>
      <c r="EC244" s="169"/>
      <c r="ED244" s="169"/>
      <c r="EE244" s="169"/>
      <c r="EF244" s="169"/>
      <c r="EG244" s="169"/>
      <c r="EH244" s="169"/>
      <c r="EI244" s="169"/>
      <c r="EJ244" s="169"/>
      <c r="EK244" s="169"/>
      <c r="EL244" s="169"/>
      <c r="EM244" s="169"/>
      <c r="EN244" s="169"/>
      <c r="EO244" s="169"/>
      <c r="EP244" s="169"/>
      <c r="EQ244" s="169"/>
      <c r="ER244" s="169"/>
      <c r="ES244" s="169"/>
      <c r="ET244" s="169"/>
      <c r="EU244" s="169"/>
      <c r="EV244" s="169"/>
      <c r="EW244" s="169"/>
      <c r="EX244" s="169"/>
      <c r="EY244" s="169"/>
      <c r="EZ244" s="169"/>
      <c r="FA244" s="169"/>
      <c r="FB244" s="169"/>
      <c r="FC244" s="169"/>
      <c r="FD244" s="169"/>
      <c r="FE244" s="169"/>
      <c r="FF244" s="169"/>
      <c r="FG244" s="169"/>
      <c r="FH244" s="169"/>
      <c r="FI244" s="169"/>
      <c r="FJ244" s="169"/>
      <c r="FK244" s="169"/>
      <c r="FL244" s="169"/>
      <c r="FM244" s="169"/>
      <c r="FN244" s="169"/>
      <c r="FO244" s="169"/>
      <c r="FP244" s="169"/>
      <c r="FQ244" s="169"/>
      <c r="FR244" s="169"/>
      <c r="FS244" s="169"/>
      <c r="FT244" s="169"/>
      <c r="FU244" s="169"/>
      <c r="FV244" s="169"/>
      <c r="FW244" s="169"/>
      <c r="FX244" s="169"/>
      <c r="FY244" s="169"/>
      <c r="FZ244" s="169"/>
      <c r="GA244" s="169"/>
      <c r="GB244" s="169"/>
      <c r="GC244" s="169"/>
      <c r="GD244" s="169"/>
      <c r="GE244" s="169"/>
      <c r="GF244" s="169"/>
      <c r="GG244" s="169"/>
      <c r="GH244" s="169"/>
      <c r="GI244" s="169"/>
      <c r="GJ244" s="169"/>
      <c r="GK244" s="169"/>
      <c r="GL244" s="169"/>
      <c r="GM244" s="169"/>
      <c r="GN244" s="169"/>
      <c r="GO244" s="169"/>
      <c r="GP244" s="169"/>
      <c r="GQ244" s="169"/>
      <c r="GR244" s="169"/>
      <c r="GS244" s="169"/>
      <c r="GT244" s="169"/>
      <c r="GU244" s="169"/>
      <c r="GV244" s="169"/>
      <c r="GW244" s="169"/>
      <c r="GX244" s="169"/>
      <c r="GY244" s="169"/>
      <c r="GZ244" s="169"/>
      <c r="HA244" s="169"/>
      <c r="HB244" s="169"/>
      <c r="HC244" s="169"/>
      <c r="HD244" s="169"/>
      <c r="HE244" s="169"/>
      <c r="HF244" s="169"/>
      <c r="HG244" s="169"/>
      <c r="HH244" s="169"/>
      <c r="HI244" s="169"/>
      <c r="HJ244" s="169"/>
      <c r="HK244" s="169"/>
      <c r="HL244" s="169"/>
      <c r="HM244" s="169"/>
      <c r="HN244" s="169"/>
      <c r="HO244" s="169"/>
      <c r="HP244" s="169"/>
      <c r="HQ244" s="169"/>
      <c r="HR244" s="169"/>
      <c r="HS244" s="169"/>
      <c r="HT244" s="169"/>
      <c r="HU244" s="169"/>
      <c r="HV244" s="169"/>
      <c r="HW244" s="169"/>
      <c r="HX244" s="169"/>
      <c r="HY244" s="169"/>
      <c r="HZ244" s="169"/>
      <c r="IA244" s="169"/>
      <c r="IB244" s="169"/>
      <c r="IC244" s="169"/>
      <c r="ID244" s="169"/>
      <c r="IE244" s="169"/>
      <c r="IF244" s="169"/>
      <c r="IG244" s="169"/>
      <c r="IH244" s="169"/>
      <c r="II244" s="169"/>
      <c r="IJ244" s="169"/>
      <c r="IK244" s="169"/>
      <c r="IL244" s="169"/>
      <c r="IM244" s="169"/>
      <c r="IN244" s="169"/>
      <c r="IO244" s="169"/>
      <c r="IP244" s="169"/>
      <c r="IQ244" s="169"/>
      <c r="IR244" s="169"/>
      <c r="IS244" s="169"/>
      <c r="IT244" s="169"/>
      <c r="IU244" s="169"/>
      <c r="IV244" s="169"/>
    </row>
    <row r="245" spans="1:256" s="9" customFormat="1" ht="13.8" x14ac:dyDescent="0.3">
      <c r="A245" s="229" t="s">
        <v>726</v>
      </c>
      <c r="B245" s="229" t="s">
        <v>5</v>
      </c>
      <c r="C245" s="229" t="s">
        <v>145</v>
      </c>
      <c r="D245" s="229" t="s">
        <v>153</v>
      </c>
      <c r="E245" s="229" t="s">
        <v>663</v>
      </c>
      <c r="F245" s="229" t="s">
        <v>614</v>
      </c>
      <c r="G245" s="230">
        <v>423607</v>
      </c>
      <c r="H245" s="169"/>
      <c r="I245" s="169"/>
      <c r="J245" s="169"/>
      <c r="K245" s="169"/>
      <c r="L245" s="169"/>
      <c r="M245" s="169"/>
      <c r="N245" s="169"/>
      <c r="O245" s="169"/>
      <c r="P245" s="169"/>
      <c r="Q245" s="169"/>
      <c r="R245" s="169"/>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c r="BS245" s="169"/>
      <c r="BT245" s="169"/>
      <c r="BU245" s="169"/>
      <c r="BV245" s="169"/>
      <c r="BW245" s="169"/>
      <c r="BX245" s="169"/>
      <c r="BY245" s="169"/>
      <c r="BZ245" s="169"/>
      <c r="CA245" s="169"/>
      <c r="CB245" s="169"/>
      <c r="CC245" s="169"/>
      <c r="CD245" s="169"/>
      <c r="CE245" s="169"/>
      <c r="CF245" s="169"/>
      <c r="CG245" s="169"/>
      <c r="CH245" s="169"/>
      <c r="CI245" s="169"/>
      <c r="CJ245" s="169"/>
      <c r="CK245" s="169"/>
      <c r="CL245" s="169"/>
      <c r="CM245" s="169"/>
      <c r="CN245" s="169"/>
      <c r="CO245" s="169"/>
      <c r="CP245" s="169"/>
      <c r="CQ245" s="169"/>
      <c r="CR245" s="169"/>
      <c r="CS245" s="169"/>
      <c r="CT245" s="169"/>
      <c r="CU245" s="169"/>
      <c r="CV245" s="169"/>
      <c r="CW245" s="169"/>
      <c r="CX245" s="169"/>
      <c r="CY245" s="169"/>
      <c r="CZ245" s="169"/>
      <c r="DA245" s="169"/>
      <c r="DB245" s="169"/>
      <c r="DC245" s="169"/>
      <c r="DD245" s="169"/>
      <c r="DE245" s="169"/>
      <c r="DF245" s="169"/>
      <c r="DG245" s="169"/>
      <c r="DH245" s="169"/>
      <c r="DI245" s="169"/>
      <c r="DJ245" s="169"/>
      <c r="DK245" s="169"/>
      <c r="DL245" s="169"/>
      <c r="DM245" s="169"/>
      <c r="DN245" s="169"/>
      <c r="DO245" s="169"/>
      <c r="DP245" s="169"/>
      <c r="DQ245" s="169"/>
      <c r="DR245" s="169"/>
      <c r="DS245" s="169"/>
      <c r="DT245" s="169"/>
      <c r="DU245" s="169"/>
      <c r="DV245" s="169"/>
      <c r="DW245" s="169"/>
      <c r="DX245" s="169"/>
      <c r="DY245" s="169"/>
      <c r="DZ245" s="169"/>
      <c r="EA245" s="169"/>
      <c r="EB245" s="169"/>
      <c r="EC245" s="169"/>
      <c r="ED245" s="169"/>
      <c r="EE245" s="169"/>
      <c r="EF245" s="169"/>
      <c r="EG245" s="169"/>
      <c r="EH245" s="169"/>
      <c r="EI245" s="169"/>
      <c r="EJ245" s="169"/>
      <c r="EK245" s="169"/>
      <c r="EL245" s="169"/>
      <c r="EM245" s="169"/>
      <c r="EN245" s="169"/>
      <c r="EO245" s="169"/>
      <c r="EP245" s="169"/>
      <c r="EQ245" s="169"/>
      <c r="ER245" s="169"/>
      <c r="ES245" s="169"/>
      <c r="ET245" s="169"/>
      <c r="EU245" s="169"/>
      <c r="EV245" s="169"/>
      <c r="EW245" s="169"/>
      <c r="EX245" s="169"/>
      <c r="EY245" s="169"/>
      <c r="EZ245" s="169"/>
      <c r="FA245" s="169"/>
      <c r="FB245" s="169"/>
      <c r="FC245" s="169"/>
      <c r="FD245" s="169"/>
      <c r="FE245" s="169"/>
      <c r="FF245" s="169"/>
      <c r="FG245" s="169"/>
      <c r="FH245" s="169"/>
      <c r="FI245" s="169"/>
      <c r="FJ245" s="169"/>
      <c r="FK245" s="169"/>
      <c r="FL245" s="169"/>
      <c r="FM245" s="169"/>
      <c r="FN245" s="169"/>
      <c r="FO245" s="169"/>
      <c r="FP245" s="169"/>
      <c r="FQ245" s="169"/>
      <c r="FR245" s="169"/>
      <c r="FS245" s="169"/>
      <c r="FT245" s="169"/>
      <c r="FU245" s="169"/>
      <c r="FV245" s="169"/>
      <c r="FW245" s="169"/>
      <c r="FX245" s="169"/>
      <c r="FY245" s="169"/>
      <c r="FZ245" s="169"/>
      <c r="GA245" s="169"/>
      <c r="GB245" s="169"/>
      <c r="GC245" s="169"/>
      <c r="GD245" s="169"/>
      <c r="GE245" s="169"/>
      <c r="GF245" s="169"/>
      <c r="GG245" s="169"/>
      <c r="GH245" s="169"/>
      <c r="GI245" s="169"/>
      <c r="GJ245" s="169"/>
      <c r="GK245" s="169"/>
      <c r="GL245" s="169"/>
      <c r="GM245" s="169"/>
      <c r="GN245" s="169"/>
      <c r="GO245" s="169"/>
      <c r="GP245" s="169"/>
      <c r="GQ245" s="169"/>
      <c r="GR245" s="169"/>
      <c r="GS245" s="169"/>
      <c r="GT245" s="169"/>
      <c r="GU245" s="169"/>
      <c r="GV245" s="169"/>
      <c r="GW245" s="169"/>
      <c r="GX245" s="169"/>
      <c r="GY245" s="169"/>
      <c r="GZ245" s="169"/>
      <c r="HA245" s="169"/>
      <c r="HB245" s="169"/>
      <c r="HC245" s="169"/>
      <c r="HD245" s="169"/>
      <c r="HE245" s="169"/>
      <c r="HF245" s="169"/>
      <c r="HG245" s="169"/>
      <c r="HH245" s="169"/>
      <c r="HI245" s="169"/>
      <c r="HJ245" s="169"/>
      <c r="HK245" s="169"/>
      <c r="HL245" s="169"/>
      <c r="HM245" s="169"/>
      <c r="HN245" s="169"/>
      <c r="HO245" s="169"/>
      <c r="HP245" s="169"/>
      <c r="HQ245" s="169"/>
      <c r="HR245" s="169"/>
      <c r="HS245" s="169"/>
      <c r="HT245" s="169"/>
      <c r="HU245" s="169"/>
      <c r="HV245" s="169"/>
      <c r="HW245" s="169"/>
      <c r="HX245" s="169"/>
      <c r="HY245" s="169"/>
      <c r="HZ245" s="169"/>
      <c r="IA245" s="169"/>
      <c r="IB245" s="169"/>
      <c r="IC245" s="169"/>
      <c r="ID245" s="169"/>
      <c r="IE245" s="169"/>
      <c r="IF245" s="169"/>
      <c r="IG245" s="169"/>
      <c r="IH245" s="169"/>
      <c r="II245" s="169"/>
      <c r="IJ245" s="169"/>
      <c r="IK245" s="169"/>
      <c r="IL245" s="169"/>
      <c r="IM245" s="169"/>
      <c r="IN245" s="169"/>
      <c r="IO245" s="169"/>
      <c r="IP245" s="169"/>
      <c r="IQ245" s="169"/>
      <c r="IR245" s="169"/>
      <c r="IS245" s="169"/>
      <c r="IT245" s="169"/>
      <c r="IU245" s="169"/>
      <c r="IV245" s="169"/>
    </row>
    <row r="246" spans="1:256" s="9" customFormat="1" ht="13.8" x14ac:dyDescent="0.3">
      <c r="A246" s="229" t="s">
        <v>727</v>
      </c>
      <c r="B246" s="229" t="s">
        <v>5</v>
      </c>
      <c r="C246" s="229" t="s">
        <v>145</v>
      </c>
      <c r="D246" s="229" t="s">
        <v>153</v>
      </c>
      <c r="E246" s="229" t="s">
        <v>663</v>
      </c>
      <c r="F246" s="229" t="s">
        <v>614</v>
      </c>
      <c r="G246" s="230">
        <v>644887</v>
      </c>
      <c r="H246" s="169"/>
      <c r="I246" s="169"/>
      <c r="J246" s="169"/>
      <c r="K246" s="169"/>
      <c r="L246" s="169"/>
      <c r="M246" s="169"/>
      <c r="N246" s="169"/>
      <c r="O246" s="169"/>
      <c r="P246" s="169"/>
      <c r="Q246" s="169"/>
      <c r="R246" s="169"/>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69"/>
      <c r="BE246" s="169"/>
      <c r="BF246" s="169"/>
      <c r="BG246" s="169"/>
      <c r="BH246" s="169"/>
      <c r="BI246" s="169"/>
      <c r="BJ246" s="169"/>
      <c r="BK246" s="169"/>
      <c r="BL246" s="169"/>
      <c r="BM246" s="169"/>
      <c r="BN246" s="169"/>
      <c r="BO246" s="169"/>
      <c r="BP246" s="169"/>
      <c r="BQ246" s="169"/>
      <c r="BR246" s="169"/>
      <c r="BS246" s="169"/>
      <c r="BT246" s="169"/>
      <c r="BU246" s="169"/>
      <c r="BV246" s="169"/>
      <c r="BW246" s="169"/>
      <c r="BX246" s="169"/>
      <c r="BY246" s="169"/>
      <c r="BZ246" s="169"/>
      <c r="CA246" s="169"/>
      <c r="CB246" s="169"/>
      <c r="CC246" s="169"/>
      <c r="CD246" s="169"/>
      <c r="CE246" s="169"/>
      <c r="CF246" s="169"/>
      <c r="CG246" s="169"/>
      <c r="CH246" s="169"/>
      <c r="CI246" s="169"/>
      <c r="CJ246" s="169"/>
      <c r="CK246" s="169"/>
      <c r="CL246" s="169"/>
      <c r="CM246" s="169"/>
      <c r="CN246" s="169"/>
      <c r="CO246" s="169"/>
      <c r="CP246" s="169"/>
      <c r="CQ246" s="169"/>
      <c r="CR246" s="169"/>
      <c r="CS246" s="169"/>
      <c r="CT246" s="169"/>
      <c r="CU246" s="169"/>
      <c r="CV246" s="169"/>
      <c r="CW246" s="169"/>
      <c r="CX246" s="169"/>
      <c r="CY246" s="169"/>
      <c r="CZ246" s="169"/>
      <c r="DA246" s="169"/>
      <c r="DB246" s="169"/>
      <c r="DC246" s="169"/>
      <c r="DD246" s="169"/>
      <c r="DE246" s="169"/>
      <c r="DF246" s="169"/>
      <c r="DG246" s="169"/>
      <c r="DH246" s="169"/>
      <c r="DI246" s="169"/>
      <c r="DJ246" s="169"/>
      <c r="DK246" s="169"/>
      <c r="DL246" s="169"/>
      <c r="DM246" s="169"/>
      <c r="DN246" s="169"/>
      <c r="DO246" s="169"/>
      <c r="DP246" s="169"/>
      <c r="DQ246" s="169"/>
      <c r="DR246" s="169"/>
      <c r="DS246" s="169"/>
      <c r="DT246" s="169"/>
      <c r="DU246" s="169"/>
      <c r="DV246" s="169"/>
      <c r="DW246" s="169"/>
      <c r="DX246" s="169"/>
      <c r="DY246" s="169"/>
      <c r="DZ246" s="169"/>
      <c r="EA246" s="169"/>
      <c r="EB246" s="169"/>
      <c r="EC246" s="169"/>
      <c r="ED246" s="169"/>
      <c r="EE246" s="169"/>
      <c r="EF246" s="169"/>
      <c r="EG246" s="169"/>
      <c r="EH246" s="169"/>
      <c r="EI246" s="169"/>
      <c r="EJ246" s="169"/>
      <c r="EK246" s="169"/>
      <c r="EL246" s="169"/>
      <c r="EM246" s="169"/>
      <c r="EN246" s="169"/>
      <c r="EO246" s="169"/>
      <c r="EP246" s="169"/>
      <c r="EQ246" s="169"/>
      <c r="ER246" s="169"/>
      <c r="ES246" s="169"/>
      <c r="ET246" s="169"/>
      <c r="EU246" s="169"/>
      <c r="EV246" s="169"/>
      <c r="EW246" s="169"/>
      <c r="EX246" s="169"/>
      <c r="EY246" s="169"/>
      <c r="EZ246" s="169"/>
      <c r="FA246" s="169"/>
      <c r="FB246" s="169"/>
      <c r="FC246" s="169"/>
      <c r="FD246" s="169"/>
      <c r="FE246" s="169"/>
      <c r="FF246" s="169"/>
      <c r="FG246" s="169"/>
      <c r="FH246" s="169"/>
      <c r="FI246" s="169"/>
      <c r="FJ246" s="169"/>
      <c r="FK246" s="169"/>
      <c r="FL246" s="169"/>
      <c r="FM246" s="169"/>
      <c r="FN246" s="169"/>
      <c r="FO246" s="169"/>
      <c r="FP246" s="169"/>
      <c r="FQ246" s="169"/>
      <c r="FR246" s="169"/>
      <c r="FS246" s="169"/>
      <c r="FT246" s="169"/>
      <c r="FU246" s="169"/>
      <c r="FV246" s="169"/>
      <c r="FW246" s="169"/>
      <c r="FX246" s="169"/>
      <c r="FY246" s="169"/>
      <c r="FZ246" s="169"/>
      <c r="GA246" s="169"/>
      <c r="GB246" s="169"/>
      <c r="GC246" s="169"/>
      <c r="GD246" s="169"/>
      <c r="GE246" s="169"/>
      <c r="GF246" s="169"/>
      <c r="GG246" s="169"/>
      <c r="GH246" s="169"/>
      <c r="GI246" s="169"/>
      <c r="GJ246" s="169"/>
      <c r="GK246" s="169"/>
      <c r="GL246" s="169"/>
      <c r="GM246" s="169"/>
      <c r="GN246" s="169"/>
      <c r="GO246" s="169"/>
      <c r="GP246" s="169"/>
      <c r="GQ246" s="169"/>
      <c r="GR246" s="169"/>
      <c r="GS246" s="169"/>
      <c r="GT246" s="169"/>
      <c r="GU246" s="169"/>
      <c r="GV246" s="169"/>
      <c r="GW246" s="169"/>
      <c r="GX246" s="169"/>
      <c r="GY246" s="169"/>
      <c r="GZ246" s="169"/>
      <c r="HA246" s="169"/>
      <c r="HB246" s="169"/>
      <c r="HC246" s="169"/>
      <c r="HD246" s="169"/>
      <c r="HE246" s="169"/>
      <c r="HF246" s="169"/>
      <c r="HG246" s="169"/>
      <c r="HH246" s="169"/>
      <c r="HI246" s="169"/>
      <c r="HJ246" s="169"/>
      <c r="HK246" s="169"/>
      <c r="HL246" s="169"/>
      <c r="HM246" s="169"/>
      <c r="HN246" s="169"/>
      <c r="HO246" s="169"/>
      <c r="HP246" s="169"/>
      <c r="HQ246" s="169"/>
      <c r="HR246" s="169"/>
      <c r="HS246" s="169"/>
      <c r="HT246" s="169"/>
      <c r="HU246" s="169"/>
      <c r="HV246" s="169"/>
      <c r="HW246" s="169"/>
      <c r="HX246" s="169"/>
      <c r="HY246" s="169"/>
      <c r="HZ246" s="169"/>
      <c r="IA246" s="169"/>
      <c r="IB246" s="169"/>
      <c r="IC246" s="169"/>
      <c r="ID246" s="169"/>
      <c r="IE246" s="169"/>
      <c r="IF246" s="169"/>
      <c r="IG246" s="169"/>
      <c r="IH246" s="169"/>
      <c r="II246" s="169"/>
      <c r="IJ246" s="169"/>
      <c r="IK246" s="169"/>
      <c r="IL246" s="169"/>
      <c r="IM246" s="169"/>
      <c r="IN246" s="169"/>
      <c r="IO246" s="169"/>
      <c r="IP246" s="169"/>
      <c r="IQ246" s="169"/>
      <c r="IR246" s="169"/>
      <c r="IS246" s="169"/>
      <c r="IT246" s="169"/>
      <c r="IU246" s="169"/>
      <c r="IV246" s="169"/>
    </row>
    <row r="247" spans="1:256" s="9" customFormat="1" ht="13.8" x14ac:dyDescent="0.3">
      <c r="A247" s="229" t="s">
        <v>728</v>
      </c>
      <c r="B247" s="229" t="s">
        <v>5</v>
      </c>
      <c r="C247" s="229" t="s">
        <v>145</v>
      </c>
      <c r="D247" s="229" t="s">
        <v>153</v>
      </c>
      <c r="E247" s="229" t="s">
        <v>663</v>
      </c>
      <c r="F247" s="229" t="s">
        <v>614</v>
      </c>
      <c r="G247" s="230">
        <v>624022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69"/>
      <c r="AY247" s="169"/>
      <c r="AZ247" s="169"/>
      <c r="BA247" s="169"/>
      <c r="BB247" s="169"/>
      <c r="BC247" s="169"/>
      <c r="BD247" s="169"/>
      <c r="BE247" s="169"/>
      <c r="BF247" s="169"/>
      <c r="BG247" s="169"/>
      <c r="BH247" s="169"/>
      <c r="BI247" s="169"/>
      <c r="BJ247" s="169"/>
      <c r="BK247" s="169"/>
      <c r="BL247" s="169"/>
      <c r="BM247" s="169"/>
      <c r="BN247" s="169"/>
      <c r="BO247" s="169"/>
      <c r="BP247" s="169"/>
      <c r="BQ247" s="169"/>
      <c r="BR247" s="169"/>
      <c r="BS247" s="169"/>
      <c r="BT247" s="169"/>
      <c r="BU247" s="169"/>
      <c r="BV247" s="169"/>
      <c r="BW247" s="169"/>
      <c r="BX247" s="169"/>
      <c r="BY247" s="169"/>
      <c r="BZ247" s="169"/>
      <c r="CA247" s="169"/>
      <c r="CB247" s="169"/>
      <c r="CC247" s="169"/>
      <c r="CD247" s="169"/>
      <c r="CE247" s="169"/>
      <c r="CF247" s="169"/>
      <c r="CG247" s="169"/>
      <c r="CH247" s="169"/>
      <c r="CI247" s="169"/>
      <c r="CJ247" s="169"/>
      <c r="CK247" s="169"/>
      <c r="CL247" s="169"/>
      <c r="CM247" s="169"/>
      <c r="CN247" s="169"/>
      <c r="CO247" s="169"/>
      <c r="CP247" s="169"/>
      <c r="CQ247" s="169"/>
      <c r="CR247" s="169"/>
      <c r="CS247" s="169"/>
      <c r="CT247" s="169"/>
      <c r="CU247" s="169"/>
      <c r="CV247" s="169"/>
      <c r="CW247" s="169"/>
      <c r="CX247" s="169"/>
      <c r="CY247" s="169"/>
      <c r="CZ247" s="169"/>
      <c r="DA247" s="169"/>
      <c r="DB247" s="169"/>
      <c r="DC247" s="169"/>
      <c r="DD247" s="169"/>
      <c r="DE247" s="169"/>
      <c r="DF247" s="169"/>
      <c r="DG247" s="169"/>
      <c r="DH247" s="169"/>
      <c r="DI247" s="169"/>
      <c r="DJ247" s="169"/>
      <c r="DK247" s="169"/>
      <c r="DL247" s="169"/>
      <c r="DM247" s="169"/>
      <c r="DN247" s="169"/>
      <c r="DO247" s="169"/>
      <c r="DP247" s="169"/>
      <c r="DQ247" s="169"/>
      <c r="DR247" s="169"/>
      <c r="DS247" s="169"/>
      <c r="DT247" s="169"/>
      <c r="DU247" s="169"/>
      <c r="DV247" s="169"/>
      <c r="DW247" s="169"/>
      <c r="DX247" s="169"/>
      <c r="DY247" s="169"/>
      <c r="DZ247" s="169"/>
      <c r="EA247" s="169"/>
      <c r="EB247" s="169"/>
      <c r="EC247" s="169"/>
      <c r="ED247" s="169"/>
      <c r="EE247" s="169"/>
      <c r="EF247" s="169"/>
      <c r="EG247" s="169"/>
      <c r="EH247" s="169"/>
      <c r="EI247" s="169"/>
      <c r="EJ247" s="169"/>
      <c r="EK247" s="169"/>
      <c r="EL247" s="169"/>
      <c r="EM247" s="169"/>
      <c r="EN247" s="169"/>
      <c r="EO247" s="169"/>
      <c r="EP247" s="169"/>
      <c r="EQ247" s="169"/>
      <c r="ER247" s="169"/>
      <c r="ES247" s="169"/>
      <c r="ET247" s="169"/>
      <c r="EU247" s="169"/>
      <c r="EV247" s="169"/>
      <c r="EW247" s="169"/>
      <c r="EX247" s="169"/>
      <c r="EY247" s="169"/>
      <c r="EZ247" s="169"/>
      <c r="FA247" s="169"/>
      <c r="FB247" s="169"/>
      <c r="FC247" s="169"/>
      <c r="FD247" s="169"/>
      <c r="FE247" s="169"/>
      <c r="FF247" s="169"/>
      <c r="FG247" s="169"/>
      <c r="FH247" s="169"/>
      <c r="FI247" s="169"/>
      <c r="FJ247" s="169"/>
      <c r="FK247" s="169"/>
      <c r="FL247" s="169"/>
      <c r="FM247" s="169"/>
      <c r="FN247" s="169"/>
      <c r="FO247" s="169"/>
      <c r="FP247" s="169"/>
      <c r="FQ247" s="169"/>
      <c r="FR247" s="169"/>
      <c r="FS247" s="169"/>
      <c r="FT247" s="169"/>
      <c r="FU247" s="169"/>
      <c r="FV247" s="169"/>
      <c r="FW247" s="169"/>
      <c r="FX247" s="169"/>
      <c r="FY247" s="169"/>
      <c r="FZ247" s="169"/>
      <c r="GA247" s="169"/>
      <c r="GB247" s="169"/>
      <c r="GC247" s="169"/>
      <c r="GD247" s="169"/>
      <c r="GE247" s="169"/>
      <c r="GF247" s="169"/>
      <c r="GG247" s="169"/>
      <c r="GH247" s="169"/>
      <c r="GI247" s="169"/>
      <c r="GJ247" s="169"/>
      <c r="GK247" s="169"/>
      <c r="GL247" s="169"/>
      <c r="GM247" s="169"/>
      <c r="GN247" s="169"/>
      <c r="GO247" s="169"/>
      <c r="GP247" s="169"/>
      <c r="GQ247" s="169"/>
      <c r="GR247" s="169"/>
      <c r="GS247" s="169"/>
      <c r="GT247" s="169"/>
      <c r="GU247" s="169"/>
      <c r="GV247" s="169"/>
      <c r="GW247" s="169"/>
      <c r="GX247" s="169"/>
      <c r="GY247" s="169"/>
      <c r="GZ247" s="169"/>
      <c r="HA247" s="169"/>
      <c r="HB247" s="169"/>
      <c r="HC247" s="169"/>
      <c r="HD247" s="169"/>
      <c r="HE247" s="169"/>
      <c r="HF247" s="169"/>
      <c r="HG247" s="169"/>
      <c r="HH247" s="169"/>
      <c r="HI247" s="169"/>
      <c r="HJ247" s="169"/>
      <c r="HK247" s="169"/>
      <c r="HL247" s="169"/>
      <c r="HM247" s="169"/>
      <c r="HN247" s="169"/>
      <c r="HO247" s="169"/>
      <c r="HP247" s="169"/>
      <c r="HQ247" s="169"/>
      <c r="HR247" s="169"/>
      <c r="HS247" s="169"/>
      <c r="HT247" s="169"/>
      <c r="HU247" s="169"/>
      <c r="HV247" s="169"/>
      <c r="HW247" s="169"/>
      <c r="HX247" s="169"/>
      <c r="HY247" s="169"/>
      <c r="HZ247" s="169"/>
      <c r="IA247" s="169"/>
      <c r="IB247" s="169"/>
      <c r="IC247" s="169"/>
      <c r="ID247" s="169"/>
      <c r="IE247" s="169"/>
      <c r="IF247" s="169"/>
      <c r="IG247" s="169"/>
      <c r="IH247" s="169"/>
      <c r="II247" s="169"/>
      <c r="IJ247" s="169"/>
      <c r="IK247" s="169"/>
      <c r="IL247" s="169"/>
      <c r="IM247" s="169"/>
      <c r="IN247" s="169"/>
      <c r="IO247" s="169"/>
      <c r="IP247" s="169"/>
      <c r="IQ247" s="169"/>
      <c r="IR247" s="169"/>
      <c r="IS247" s="169"/>
      <c r="IT247" s="169"/>
      <c r="IU247" s="169"/>
      <c r="IV247" s="169"/>
    </row>
    <row r="248" spans="1:256" s="9" customFormat="1" ht="13.8" x14ac:dyDescent="0.3">
      <c r="A248" s="229" t="s">
        <v>729</v>
      </c>
      <c r="B248" s="229" t="s">
        <v>5</v>
      </c>
      <c r="C248" s="229" t="s">
        <v>145</v>
      </c>
      <c r="D248" s="229" t="s">
        <v>153</v>
      </c>
      <c r="E248" s="229" t="s">
        <v>663</v>
      </c>
      <c r="F248" s="229" t="s">
        <v>614</v>
      </c>
      <c r="G248" s="230">
        <v>591098</v>
      </c>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69"/>
      <c r="BO248" s="169"/>
      <c r="BP248" s="169"/>
      <c r="BQ248" s="169"/>
      <c r="BR248" s="169"/>
      <c r="BS248" s="169"/>
      <c r="BT248" s="169"/>
      <c r="BU248" s="169"/>
      <c r="BV248" s="169"/>
      <c r="BW248" s="169"/>
      <c r="BX248" s="169"/>
      <c r="BY248" s="169"/>
      <c r="BZ248" s="169"/>
      <c r="CA248" s="169"/>
      <c r="CB248" s="169"/>
      <c r="CC248" s="169"/>
      <c r="CD248" s="169"/>
      <c r="CE248" s="169"/>
      <c r="CF248" s="169"/>
      <c r="CG248" s="169"/>
      <c r="CH248" s="169"/>
      <c r="CI248" s="169"/>
      <c r="CJ248" s="169"/>
      <c r="CK248" s="169"/>
      <c r="CL248" s="169"/>
      <c r="CM248" s="169"/>
      <c r="CN248" s="169"/>
      <c r="CO248" s="169"/>
      <c r="CP248" s="169"/>
      <c r="CQ248" s="169"/>
      <c r="CR248" s="169"/>
      <c r="CS248" s="169"/>
      <c r="CT248" s="169"/>
      <c r="CU248" s="169"/>
      <c r="CV248" s="169"/>
      <c r="CW248" s="169"/>
      <c r="CX248" s="169"/>
      <c r="CY248" s="169"/>
      <c r="CZ248" s="169"/>
      <c r="DA248" s="169"/>
      <c r="DB248" s="169"/>
      <c r="DC248" s="169"/>
      <c r="DD248" s="169"/>
      <c r="DE248" s="169"/>
      <c r="DF248" s="169"/>
      <c r="DG248" s="169"/>
      <c r="DH248" s="169"/>
      <c r="DI248" s="169"/>
      <c r="DJ248" s="169"/>
      <c r="DK248" s="169"/>
      <c r="DL248" s="169"/>
      <c r="DM248" s="169"/>
      <c r="DN248" s="169"/>
      <c r="DO248" s="169"/>
      <c r="DP248" s="169"/>
      <c r="DQ248" s="169"/>
      <c r="DR248" s="169"/>
      <c r="DS248" s="169"/>
      <c r="DT248" s="169"/>
      <c r="DU248" s="169"/>
      <c r="DV248" s="169"/>
      <c r="DW248" s="169"/>
      <c r="DX248" s="169"/>
      <c r="DY248" s="169"/>
      <c r="DZ248" s="169"/>
      <c r="EA248" s="169"/>
      <c r="EB248" s="169"/>
      <c r="EC248" s="169"/>
      <c r="ED248" s="169"/>
      <c r="EE248" s="169"/>
      <c r="EF248" s="169"/>
      <c r="EG248" s="169"/>
      <c r="EH248" s="169"/>
      <c r="EI248" s="169"/>
      <c r="EJ248" s="169"/>
      <c r="EK248" s="169"/>
      <c r="EL248" s="169"/>
      <c r="EM248" s="169"/>
      <c r="EN248" s="169"/>
      <c r="EO248" s="169"/>
      <c r="EP248" s="169"/>
      <c r="EQ248" s="169"/>
      <c r="ER248" s="169"/>
      <c r="ES248" s="169"/>
      <c r="ET248" s="169"/>
      <c r="EU248" s="169"/>
      <c r="EV248" s="169"/>
      <c r="EW248" s="169"/>
      <c r="EX248" s="169"/>
      <c r="EY248" s="169"/>
      <c r="EZ248" s="169"/>
      <c r="FA248" s="169"/>
      <c r="FB248" s="169"/>
      <c r="FC248" s="169"/>
      <c r="FD248" s="169"/>
      <c r="FE248" s="169"/>
      <c r="FF248" s="169"/>
      <c r="FG248" s="169"/>
      <c r="FH248" s="169"/>
      <c r="FI248" s="169"/>
      <c r="FJ248" s="169"/>
      <c r="FK248" s="169"/>
      <c r="FL248" s="169"/>
      <c r="FM248" s="169"/>
      <c r="FN248" s="169"/>
      <c r="FO248" s="169"/>
      <c r="FP248" s="169"/>
      <c r="FQ248" s="169"/>
      <c r="FR248" s="169"/>
      <c r="FS248" s="169"/>
      <c r="FT248" s="169"/>
      <c r="FU248" s="169"/>
      <c r="FV248" s="169"/>
      <c r="FW248" s="169"/>
      <c r="FX248" s="169"/>
      <c r="FY248" s="169"/>
      <c r="FZ248" s="169"/>
      <c r="GA248" s="169"/>
      <c r="GB248" s="169"/>
      <c r="GC248" s="169"/>
      <c r="GD248" s="169"/>
      <c r="GE248" s="169"/>
      <c r="GF248" s="169"/>
      <c r="GG248" s="169"/>
      <c r="GH248" s="169"/>
      <c r="GI248" s="169"/>
      <c r="GJ248" s="169"/>
      <c r="GK248" s="169"/>
      <c r="GL248" s="169"/>
      <c r="GM248" s="169"/>
      <c r="GN248" s="169"/>
      <c r="GO248" s="169"/>
      <c r="GP248" s="169"/>
      <c r="GQ248" s="169"/>
      <c r="GR248" s="169"/>
      <c r="GS248" s="169"/>
      <c r="GT248" s="169"/>
      <c r="GU248" s="169"/>
      <c r="GV248" s="169"/>
      <c r="GW248" s="169"/>
      <c r="GX248" s="169"/>
      <c r="GY248" s="169"/>
      <c r="GZ248" s="169"/>
      <c r="HA248" s="169"/>
      <c r="HB248" s="169"/>
      <c r="HC248" s="169"/>
      <c r="HD248" s="169"/>
      <c r="HE248" s="169"/>
      <c r="HF248" s="169"/>
      <c r="HG248" s="169"/>
      <c r="HH248" s="169"/>
      <c r="HI248" s="169"/>
      <c r="HJ248" s="169"/>
      <c r="HK248" s="169"/>
      <c r="HL248" s="169"/>
      <c r="HM248" s="169"/>
      <c r="HN248" s="169"/>
      <c r="HO248" s="169"/>
      <c r="HP248" s="169"/>
      <c r="HQ248" s="169"/>
      <c r="HR248" s="169"/>
      <c r="HS248" s="169"/>
      <c r="HT248" s="169"/>
      <c r="HU248" s="169"/>
      <c r="HV248" s="169"/>
      <c r="HW248" s="169"/>
      <c r="HX248" s="169"/>
      <c r="HY248" s="169"/>
      <c r="HZ248" s="169"/>
      <c r="IA248" s="169"/>
      <c r="IB248" s="169"/>
      <c r="IC248" s="169"/>
      <c r="ID248" s="169"/>
      <c r="IE248" s="169"/>
      <c r="IF248" s="169"/>
      <c r="IG248" s="169"/>
      <c r="IH248" s="169"/>
      <c r="II248" s="169"/>
      <c r="IJ248" s="169"/>
      <c r="IK248" s="169"/>
      <c r="IL248" s="169"/>
      <c r="IM248" s="169"/>
      <c r="IN248" s="169"/>
      <c r="IO248" s="169"/>
      <c r="IP248" s="169"/>
      <c r="IQ248" s="169"/>
      <c r="IR248" s="169"/>
      <c r="IS248" s="169"/>
      <c r="IT248" s="169"/>
      <c r="IU248" s="169"/>
      <c r="IV248" s="169"/>
    </row>
    <row r="249" spans="1:256" s="9" customFormat="1" ht="13.8" x14ac:dyDescent="0.3">
      <c r="A249" s="229" t="s">
        <v>730</v>
      </c>
      <c r="B249" s="229" t="s">
        <v>5</v>
      </c>
      <c r="C249" s="229" t="s">
        <v>145</v>
      </c>
      <c r="D249" s="229" t="s">
        <v>153</v>
      </c>
      <c r="E249" s="229" t="s">
        <v>663</v>
      </c>
      <c r="F249" s="229" t="s">
        <v>731</v>
      </c>
      <c r="G249" s="230">
        <v>95387</v>
      </c>
      <c r="H249" s="169"/>
      <c r="I249" s="169"/>
      <c r="J249" s="169"/>
      <c r="K249" s="169"/>
      <c r="L249" s="169"/>
      <c r="M249" s="169"/>
      <c r="N249" s="169"/>
      <c r="O249" s="169"/>
      <c r="P249" s="169"/>
      <c r="Q249" s="169"/>
      <c r="R249" s="169"/>
      <c r="S249" s="169"/>
      <c r="T249" s="169"/>
      <c r="U249" s="169"/>
      <c r="V249" s="169"/>
      <c r="W249" s="169"/>
      <c r="X249" s="169"/>
      <c r="Y249" s="169"/>
      <c r="Z249" s="169"/>
      <c r="AA249" s="169"/>
      <c r="AB249" s="169"/>
      <c r="AC249" s="169"/>
      <c r="AD249" s="169"/>
      <c r="AE249" s="169"/>
      <c r="AF249" s="169"/>
      <c r="AG249" s="169"/>
      <c r="AH249" s="169"/>
      <c r="AI249" s="169"/>
      <c r="AJ249" s="169"/>
      <c r="AK249" s="169"/>
      <c r="AL249" s="169"/>
      <c r="AM249" s="169"/>
      <c r="AN249" s="169"/>
      <c r="AO249" s="169"/>
      <c r="AP249" s="169"/>
      <c r="AQ249" s="169"/>
      <c r="AR249" s="169"/>
      <c r="AS249" s="169"/>
      <c r="AT249" s="169"/>
      <c r="AU249" s="169"/>
      <c r="AV249" s="169"/>
      <c r="AW249" s="169"/>
      <c r="AX249" s="169"/>
      <c r="AY249" s="169"/>
      <c r="AZ249" s="169"/>
      <c r="BA249" s="169"/>
      <c r="BB249" s="169"/>
      <c r="BC249" s="169"/>
      <c r="BD249" s="169"/>
      <c r="BE249" s="169"/>
      <c r="BF249" s="169"/>
      <c r="BG249" s="169"/>
      <c r="BH249" s="169"/>
      <c r="BI249" s="169"/>
      <c r="BJ249" s="169"/>
      <c r="BK249" s="169"/>
      <c r="BL249" s="169"/>
      <c r="BM249" s="169"/>
      <c r="BN249" s="169"/>
      <c r="BO249" s="169"/>
      <c r="BP249" s="169"/>
      <c r="BQ249" s="169"/>
      <c r="BR249" s="169"/>
      <c r="BS249" s="169"/>
      <c r="BT249" s="169"/>
      <c r="BU249" s="169"/>
      <c r="BV249" s="169"/>
      <c r="BW249" s="169"/>
      <c r="BX249" s="169"/>
      <c r="BY249" s="169"/>
      <c r="BZ249" s="169"/>
      <c r="CA249" s="169"/>
      <c r="CB249" s="169"/>
      <c r="CC249" s="169"/>
      <c r="CD249" s="169"/>
      <c r="CE249" s="169"/>
      <c r="CF249" s="169"/>
      <c r="CG249" s="169"/>
      <c r="CH249" s="169"/>
      <c r="CI249" s="169"/>
      <c r="CJ249" s="169"/>
      <c r="CK249" s="169"/>
      <c r="CL249" s="169"/>
      <c r="CM249" s="169"/>
      <c r="CN249" s="169"/>
      <c r="CO249" s="169"/>
      <c r="CP249" s="169"/>
      <c r="CQ249" s="169"/>
      <c r="CR249" s="169"/>
      <c r="CS249" s="169"/>
      <c r="CT249" s="169"/>
      <c r="CU249" s="169"/>
      <c r="CV249" s="169"/>
      <c r="CW249" s="169"/>
      <c r="CX249" s="169"/>
      <c r="CY249" s="169"/>
      <c r="CZ249" s="169"/>
      <c r="DA249" s="169"/>
      <c r="DB249" s="169"/>
      <c r="DC249" s="169"/>
      <c r="DD249" s="169"/>
      <c r="DE249" s="169"/>
      <c r="DF249" s="169"/>
      <c r="DG249" s="169"/>
      <c r="DH249" s="169"/>
      <c r="DI249" s="169"/>
      <c r="DJ249" s="169"/>
      <c r="DK249" s="169"/>
      <c r="DL249" s="169"/>
      <c r="DM249" s="169"/>
      <c r="DN249" s="169"/>
      <c r="DO249" s="169"/>
      <c r="DP249" s="169"/>
      <c r="DQ249" s="169"/>
      <c r="DR249" s="169"/>
      <c r="DS249" s="169"/>
      <c r="DT249" s="169"/>
      <c r="DU249" s="169"/>
      <c r="DV249" s="169"/>
      <c r="DW249" s="169"/>
      <c r="DX249" s="169"/>
      <c r="DY249" s="169"/>
      <c r="DZ249" s="169"/>
      <c r="EA249" s="169"/>
      <c r="EB249" s="169"/>
      <c r="EC249" s="169"/>
      <c r="ED249" s="169"/>
      <c r="EE249" s="169"/>
      <c r="EF249" s="169"/>
      <c r="EG249" s="169"/>
      <c r="EH249" s="169"/>
      <c r="EI249" s="169"/>
      <c r="EJ249" s="169"/>
      <c r="EK249" s="169"/>
      <c r="EL249" s="169"/>
      <c r="EM249" s="169"/>
      <c r="EN249" s="169"/>
      <c r="EO249" s="169"/>
      <c r="EP249" s="169"/>
      <c r="EQ249" s="169"/>
      <c r="ER249" s="169"/>
      <c r="ES249" s="169"/>
      <c r="ET249" s="169"/>
      <c r="EU249" s="169"/>
      <c r="EV249" s="169"/>
      <c r="EW249" s="169"/>
      <c r="EX249" s="169"/>
      <c r="EY249" s="169"/>
      <c r="EZ249" s="169"/>
      <c r="FA249" s="169"/>
      <c r="FB249" s="169"/>
      <c r="FC249" s="169"/>
      <c r="FD249" s="169"/>
      <c r="FE249" s="169"/>
      <c r="FF249" s="169"/>
      <c r="FG249" s="169"/>
      <c r="FH249" s="169"/>
      <c r="FI249" s="169"/>
      <c r="FJ249" s="169"/>
      <c r="FK249" s="169"/>
      <c r="FL249" s="169"/>
      <c r="FM249" s="169"/>
      <c r="FN249" s="169"/>
      <c r="FO249" s="169"/>
      <c r="FP249" s="169"/>
      <c r="FQ249" s="169"/>
      <c r="FR249" s="169"/>
      <c r="FS249" s="169"/>
      <c r="FT249" s="169"/>
      <c r="FU249" s="169"/>
      <c r="FV249" s="169"/>
      <c r="FW249" s="169"/>
      <c r="FX249" s="169"/>
      <c r="FY249" s="169"/>
      <c r="FZ249" s="169"/>
      <c r="GA249" s="169"/>
      <c r="GB249" s="169"/>
      <c r="GC249" s="169"/>
      <c r="GD249" s="169"/>
      <c r="GE249" s="169"/>
      <c r="GF249" s="169"/>
      <c r="GG249" s="169"/>
      <c r="GH249" s="169"/>
      <c r="GI249" s="169"/>
      <c r="GJ249" s="169"/>
      <c r="GK249" s="169"/>
      <c r="GL249" s="169"/>
      <c r="GM249" s="169"/>
      <c r="GN249" s="169"/>
      <c r="GO249" s="169"/>
      <c r="GP249" s="169"/>
      <c r="GQ249" s="169"/>
      <c r="GR249" s="169"/>
      <c r="GS249" s="169"/>
      <c r="GT249" s="169"/>
      <c r="GU249" s="169"/>
      <c r="GV249" s="169"/>
      <c r="GW249" s="169"/>
      <c r="GX249" s="169"/>
      <c r="GY249" s="169"/>
      <c r="GZ249" s="169"/>
      <c r="HA249" s="169"/>
      <c r="HB249" s="169"/>
      <c r="HC249" s="169"/>
      <c r="HD249" s="169"/>
      <c r="HE249" s="169"/>
      <c r="HF249" s="169"/>
      <c r="HG249" s="169"/>
      <c r="HH249" s="169"/>
      <c r="HI249" s="169"/>
      <c r="HJ249" s="169"/>
      <c r="HK249" s="169"/>
      <c r="HL249" s="169"/>
      <c r="HM249" s="169"/>
      <c r="HN249" s="169"/>
      <c r="HO249" s="169"/>
      <c r="HP249" s="169"/>
      <c r="HQ249" s="169"/>
      <c r="HR249" s="169"/>
      <c r="HS249" s="169"/>
      <c r="HT249" s="169"/>
      <c r="HU249" s="169"/>
      <c r="HV249" s="169"/>
      <c r="HW249" s="169"/>
      <c r="HX249" s="169"/>
      <c r="HY249" s="169"/>
      <c r="HZ249" s="169"/>
      <c r="IA249" s="169"/>
      <c r="IB249" s="169"/>
      <c r="IC249" s="169"/>
      <c r="ID249" s="169"/>
      <c r="IE249" s="169"/>
      <c r="IF249" s="169"/>
      <c r="IG249" s="169"/>
      <c r="IH249" s="169"/>
      <c r="II249" s="169"/>
      <c r="IJ249" s="169"/>
      <c r="IK249" s="169"/>
      <c r="IL249" s="169"/>
      <c r="IM249" s="169"/>
      <c r="IN249" s="169"/>
      <c r="IO249" s="169"/>
      <c r="IP249" s="169"/>
      <c r="IQ249" s="169"/>
      <c r="IR249" s="169"/>
      <c r="IS249" s="169"/>
      <c r="IT249" s="169"/>
      <c r="IU249" s="169"/>
      <c r="IV249" s="169"/>
    </row>
    <row r="250" spans="1:256" s="9" customFormat="1" ht="13.8" x14ac:dyDescent="0.3">
      <c r="A250" s="229" t="s">
        <v>732</v>
      </c>
      <c r="B250" s="229" t="s">
        <v>5</v>
      </c>
      <c r="C250" s="229" t="s">
        <v>145</v>
      </c>
      <c r="D250" s="229" t="s">
        <v>153</v>
      </c>
      <c r="E250" s="229" t="s">
        <v>663</v>
      </c>
      <c r="F250" s="229" t="s">
        <v>731</v>
      </c>
      <c r="G250" s="230">
        <v>256420</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69"/>
      <c r="AY250" s="169"/>
      <c r="AZ250" s="169"/>
      <c r="BA250" s="169"/>
      <c r="BB250" s="169"/>
      <c r="BC250" s="169"/>
      <c r="BD250" s="169"/>
      <c r="BE250" s="169"/>
      <c r="BF250" s="169"/>
      <c r="BG250" s="169"/>
      <c r="BH250" s="169"/>
      <c r="BI250" s="169"/>
      <c r="BJ250" s="169"/>
      <c r="BK250" s="169"/>
      <c r="BL250" s="169"/>
      <c r="BM250" s="169"/>
      <c r="BN250" s="169"/>
      <c r="BO250" s="169"/>
      <c r="BP250" s="169"/>
      <c r="BQ250" s="169"/>
      <c r="BR250" s="169"/>
      <c r="BS250" s="169"/>
      <c r="BT250" s="169"/>
      <c r="BU250" s="169"/>
      <c r="BV250" s="169"/>
      <c r="BW250" s="169"/>
      <c r="BX250" s="169"/>
      <c r="BY250" s="169"/>
      <c r="BZ250" s="169"/>
      <c r="CA250" s="169"/>
      <c r="CB250" s="169"/>
      <c r="CC250" s="169"/>
      <c r="CD250" s="169"/>
      <c r="CE250" s="169"/>
      <c r="CF250" s="169"/>
      <c r="CG250" s="169"/>
      <c r="CH250" s="169"/>
      <c r="CI250" s="169"/>
      <c r="CJ250" s="169"/>
      <c r="CK250" s="169"/>
      <c r="CL250" s="169"/>
      <c r="CM250" s="169"/>
      <c r="CN250" s="169"/>
      <c r="CO250" s="169"/>
      <c r="CP250" s="169"/>
      <c r="CQ250" s="169"/>
      <c r="CR250" s="169"/>
      <c r="CS250" s="169"/>
      <c r="CT250" s="169"/>
      <c r="CU250" s="169"/>
      <c r="CV250" s="169"/>
      <c r="CW250" s="169"/>
      <c r="CX250" s="169"/>
      <c r="CY250" s="169"/>
      <c r="CZ250" s="169"/>
      <c r="DA250" s="169"/>
      <c r="DB250" s="169"/>
      <c r="DC250" s="169"/>
      <c r="DD250" s="169"/>
      <c r="DE250" s="169"/>
      <c r="DF250" s="169"/>
      <c r="DG250" s="169"/>
      <c r="DH250" s="169"/>
      <c r="DI250" s="169"/>
      <c r="DJ250" s="169"/>
      <c r="DK250" s="169"/>
      <c r="DL250" s="169"/>
      <c r="DM250" s="169"/>
      <c r="DN250" s="169"/>
      <c r="DO250" s="169"/>
      <c r="DP250" s="169"/>
      <c r="DQ250" s="169"/>
      <c r="DR250" s="169"/>
      <c r="DS250" s="169"/>
      <c r="DT250" s="169"/>
      <c r="DU250" s="169"/>
      <c r="DV250" s="169"/>
      <c r="DW250" s="169"/>
      <c r="DX250" s="169"/>
      <c r="DY250" s="169"/>
      <c r="DZ250" s="169"/>
      <c r="EA250" s="169"/>
      <c r="EB250" s="169"/>
      <c r="EC250" s="169"/>
      <c r="ED250" s="169"/>
      <c r="EE250" s="169"/>
      <c r="EF250" s="169"/>
      <c r="EG250" s="169"/>
      <c r="EH250" s="169"/>
      <c r="EI250" s="169"/>
      <c r="EJ250" s="169"/>
      <c r="EK250" s="169"/>
      <c r="EL250" s="169"/>
      <c r="EM250" s="169"/>
      <c r="EN250" s="169"/>
      <c r="EO250" s="169"/>
      <c r="EP250" s="169"/>
      <c r="EQ250" s="169"/>
      <c r="ER250" s="169"/>
      <c r="ES250" s="169"/>
      <c r="ET250" s="169"/>
      <c r="EU250" s="169"/>
      <c r="EV250" s="169"/>
      <c r="EW250" s="169"/>
      <c r="EX250" s="169"/>
      <c r="EY250" s="169"/>
      <c r="EZ250" s="169"/>
      <c r="FA250" s="169"/>
      <c r="FB250" s="169"/>
      <c r="FC250" s="169"/>
      <c r="FD250" s="169"/>
      <c r="FE250" s="169"/>
      <c r="FF250" s="169"/>
      <c r="FG250" s="169"/>
      <c r="FH250" s="169"/>
      <c r="FI250" s="169"/>
      <c r="FJ250" s="169"/>
      <c r="FK250" s="169"/>
      <c r="FL250" s="169"/>
      <c r="FM250" s="169"/>
      <c r="FN250" s="169"/>
      <c r="FO250" s="169"/>
      <c r="FP250" s="169"/>
      <c r="FQ250" s="169"/>
      <c r="FR250" s="169"/>
      <c r="FS250" s="169"/>
      <c r="FT250" s="169"/>
      <c r="FU250" s="169"/>
      <c r="FV250" s="169"/>
      <c r="FW250" s="169"/>
      <c r="FX250" s="169"/>
      <c r="FY250" s="169"/>
      <c r="FZ250" s="169"/>
      <c r="GA250" s="169"/>
      <c r="GB250" s="169"/>
      <c r="GC250" s="169"/>
      <c r="GD250" s="169"/>
      <c r="GE250" s="169"/>
      <c r="GF250" s="169"/>
      <c r="GG250" s="169"/>
      <c r="GH250" s="169"/>
      <c r="GI250" s="169"/>
      <c r="GJ250" s="169"/>
      <c r="GK250" s="169"/>
      <c r="GL250" s="169"/>
      <c r="GM250" s="169"/>
      <c r="GN250" s="169"/>
      <c r="GO250" s="169"/>
      <c r="GP250" s="169"/>
      <c r="GQ250" s="169"/>
      <c r="GR250" s="169"/>
      <c r="GS250" s="169"/>
      <c r="GT250" s="169"/>
      <c r="GU250" s="169"/>
      <c r="GV250" s="169"/>
      <c r="GW250" s="169"/>
      <c r="GX250" s="169"/>
      <c r="GY250" s="169"/>
      <c r="GZ250" s="169"/>
      <c r="HA250" s="169"/>
      <c r="HB250" s="169"/>
      <c r="HC250" s="169"/>
      <c r="HD250" s="169"/>
      <c r="HE250" s="169"/>
      <c r="HF250" s="169"/>
      <c r="HG250" s="169"/>
      <c r="HH250" s="169"/>
      <c r="HI250" s="169"/>
      <c r="HJ250" s="169"/>
      <c r="HK250" s="169"/>
      <c r="HL250" s="169"/>
      <c r="HM250" s="169"/>
      <c r="HN250" s="169"/>
      <c r="HO250" s="169"/>
      <c r="HP250" s="169"/>
      <c r="HQ250" s="169"/>
      <c r="HR250" s="169"/>
      <c r="HS250" s="169"/>
      <c r="HT250" s="169"/>
      <c r="HU250" s="169"/>
      <c r="HV250" s="169"/>
      <c r="HW250" s="169"/>
      <c r="HX250" s="169"/>
      <c r="HY250" s="169"/>
      <c r="HZ250" s="169"/>
      <c r="IA250" s="169"/>
      <c r="IB250" s="169"/>
      <c r="IC250" s="169"/>
      <c r="ID250" s="169"/>
      <c r="IE250" s="169"/>
      <c r="IF250" s="169"/>
      <c r="IG250" s="169"/>
      <c r="IH250" s="169"/>
      <c r="II250" s="169"/>
      <c r="IJ250" s="169"/>
      <c r="IK250" s="169"/>
      <c r="IL250" s="169"/>
      <c r="IM250" s="169"/>
      <c r="IN250" s="169"/>
      <c r="IO250" s="169"/>
      <c r="IP250" s="169"/>
      <c r="IQ250" s="169"/>
      <c r="IR250" s="169"/>
      <c r="IS250" s="169"/>
      <c r="IT250" s="169"/>
      <c r="IU250" s="169"/>
      <c r="IV250" s="169"/>
    </row>
    <row r="251" spans="1:256" s="9" customFormat="1" ht="13.8" x14ac:dyDescent="0.3">
      <c r="A251" s="229" t="s">
        <v>733</v>
      </c>
      <c r="B251" s="229" t="s">
        <v>5</v>
      </c>
      <c r="C251" s="229" t="s">
        <v>145</v>
      </c>
      <c r="D251" s="229" t="s">
        <v>153</v>
      </c>
      <c r="E251" s="229" t="s">
        <v>663</v>
      </c>
      <c r="F251" s="229" t="s">
        <v>731</v>
      </c>
      <c r="G251" s="230">
        <v>328932</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69"/>
      <c r="AY251" s="169"/>
      <c r="AZ251" s="169"/>
      <c r="BA251" s="169"/>
      <c r="BB251" s="169"/>
      <c r="BC251" s="169"/>
      <c r="BD251" s="169"/>
      <c r="BE251" s="169"/>
      <c r="BF251" s="169"/>
      <c r="BG251" s="169"/>
      <c r="BH251" s="169"/>
      <c r="BI251" s="169"/>
      <c r="BJ251" s="169"/>
      <c r="BK251" s="169"/>
      <c r="BL251" s="169"/>
      <c r="BM251" s="169"/>
      <c r="BN251" s="169"/>
      <c r="BO251" s="169"/>
      <c r="BP251" s="169"/>
      <c r="BQ251" s="169"/>
      <c r="BR251" s="169"/>
      <c r="BS251" s="169"/>
      <c r="BT251" s="169"/>
      <c r="BU251" s="169"/>
      <c r="BV251" s="169"/>
      <c r="BW251" s="169"/>
      <c r="BX251" s="169"/>
      <c r="BY251" s="169"/>
      <c r="BZ251" s="169"/>
      <c r="CA251" s="169"/>
      <c r="CB251" s="169"/>
      <c r="CC251" s="169"/>
      <c r="CD251" s="169"/>
      <c r="CE251" s="169"/>
      <c r="CF251" s="169"/>
      <c r="CG251" s="169"/>
      <c r="CH251" s="169"/>
      <c r="CI251" s="169"/>
      <c r="CJ251" s="169"/>
      <c r="CK251" s="169"/>
      <c r="CL251" s="169"/>
      <c r="CM251" s="169"/>
      <c r="CN251" s="169"/>
      <c r="CO251" s="169"/>
      <c r="CP251" s="169"/>
      <c r="CQ251" s="169"/>
      <c r="CR251" s="169"/>
      <c r="CS251" s="169"/>
      <c r="CT251" s="169"/>
      <c r="CU251" s="169"/>
      <c r="CV251" s="169"/>
      <c r="CW251" s="169"/>
      <c r="CX251" s="169"/>
      <c r="CY251" s="169"/>
      <c r="CZ251" s="169"/>
      <c r="DA251" s="169"/>
      <c r="DB251" s="169"/>
      <c r="DC251" s="169"/>
      <c r="DD251" s="169"/>
      <c r="DE251" s="169"/>
      <c r="DF251" s="169"/>
      <c r="DG251" s="169"/>
      <c r="DH251" s="169"/>
      <c r="DI251" s="169"/>
      <c r="DJ251" s="169"/>
      <c r="DK251" s="169"/>
      <c r="DL251" s="169"/>
      <c r="DM251" s="169"/>
      <c r="DN251" s="169"/>
      <c r="DO251" s="169"/>
      <c r="DP251" s="169"/>
      <c r="DQ251" s="169"/>
      <c r="DR251" s="169"/>
      <c r="DS251" s="169"/>
      <c r="DT251" s="169"/>
      <c r="DU251" s="169"/>
      <c r="DV251" s="169"/>
      <c r="DW251" s="169"/>
      <c r="DX251" s="169"/>
      <c r="DY251" s="169"/>
      <c r="DZ251" s="169"/>
      <c r="EA251" s="169"/>
      <c r="EB251" s="169"/>
      <c r="EC251" s="169"/>
      <c r="ED251" s="169"/>
      <c r="EE251" s="169"/>
      <c r="EF251" s="169"/>
      <c r="EG251" s="169"/>
      <c r="EH251" s="169"/>
      <c r="EI251" s="169"/>
      <c r="EJ251" s="169"/>
      <c r="EK251" s="169"/>
      <c r="EL251" s="169"/>
      <c r="EM251" s="169"/>
      <c r="EN251" s="169"/>
      <c r="EO251" s="169"/>
      <c r="EP251" s="169"/>
      <c r="EQ251" s="169"/>
      <c r="ER251" s="169"/>
      <c r="ES251" s="169"/>
      <c r="ET251" s="169"/>
      <c r="EU251" s="169"/>
      <c r="EV251" s="169"/>
      <c r="EW251" s="169"/>
      <c r="EX251" s="169"/>
      <c r="EY251" s="169"/>
      <c r="EZ251" s="169"/>
      <c r="FA251" s="169"/>
      <c r="FB251" s="169"/>
      <c r="FC251" s="169"/>
      <c r="FD251" s="169"/>
      <c r="FE251" s="169"/>
      <c r="FF251" s="169"/>
      <c r="FG251" s="169"/>
      <c r="FH251" s="169"/>
      <c r="FI251" s="169"/>
      <c r="FJ251" s="169"/>
      <c r="FK251" s="169"/>
      <c r="FL251" s="169"/>
      <c r="FM251" s="169"/>
      <c r="FN251" s="169"/>
      <c r="FO251" s="169"/>
      <c r="FP251" s="169"/>
      <c r="FQ251" s="169"/>
      <c r="FR251" s="169"/>
      <c r="FS251" s="169"/>
      <c r="FT251" s="169"/>
      <c r="FU251" s="169"/>
      <c r="FV251" s="169"/>
      <c r="FW251" s="169"/>
      <c r="FX251" s="169"/>
      <c r="FY251" s="169"/>
      <c r="FZ251" s="169"/>
      <c r="GA251" s="169"/>
      <c r="GB251" s="169"/>
      <c r="GC251" s="169"/>
      <c r="GD251" s="169"/>
      <c r="GE251" s="169"/>
      <c r="GF251" s="169"/>
      <c r="GG251" s="169"/>
      <c r="GH251" s="169"/>
      <c r="GI251" s="169"/>
      <c r="GJ251" s="169"/>
      <c r="GK251" s="169"/>
      <c r="GL251" s="169"/>
      <c r="GM251" s="169"/>
      <c r="GN251" s="169"/>
      <c r="GO251" s="169"/>
      <c r="GP251" s="169"/>
      <c r="GQ251" s="169"/>
      <c r="GR251" s="169"/>
      <c r="GS251" s="169"/>
      <c r="GT251" s="169"/>
      <c r="GU251" s="169"/>
      <c r="GV251" s="169"/>
      <c r="GW251" s="169"/>
      <c r="GX251" s="169"/>
      <c r="GY251" s="169"/>
      <c r="GZ251" s="169"/>
      <c r="HA251" s="169"/>
      <c r="HB251" s="169"/>
      <c r="HC251" s="169"/>
      <c r="HD251" s="169"/>
      <c r="HE251" s="169"/>
      <c r="HF251" s="169"/>
      <c r="HG251" s="169"/>
      <c r="HH251" s="169"/>
      <c r="HI251" s="169"/>
      <c r="HJ251" s="169"/>
      <c r="HK251" s="169"/>
      <c r="HL251" s="169"/>
      <c r="HM251" s="169"/>
      <c r="HN251" s="169"/>
      <c r="HO251" s="169"/>
      <c r="HP251" s="169"/>
      <c r="HQ251" s="169"/>
      <c r="HR251" s="169"/>
      <c r="HS251" s="169"/>
      <c r="HT251" s="169"/>
      <c r="HU251" s="169"/>
      <c r="HV251" s="169"/>
      <c r="HW251" s="169"/>
      <c r="HX251" s="169"/>
      <c r="HY251" s="169"/>
      <c r="HZ251" s="169"/>
      <c r="IA251" s="169"/>
      <c r="IB251" s="169"/>
      <c r="IC251" s="169"/>
      <c r="ID251" s="169"/>
      <c r="IE251" s="169"/>
      <c r="IF251" s="169"/>
      <c r="IG251" s="169"/>
      <c r="IH251" s="169"/>
      <c r="II251" s="169"/>
      <c r="IJ251" s="169"/>
      <c r="IK251" s="169"/>
      <c r="IL251" s="169"/>
      <c r="IM251" s="169"/>
      <c r="IN251" s="169"/>
      <c r="IO251" s="169"/>
      <c r="IP251" s="169"/>
      <c r="IQ251" s="169"/>
      <c r="IR251" s="169"/>
      <c r="IS251" s="169"/>
      <c r="IT251" s="169"/>
      <c r="IU251" s="169"/>
      <c r="IV251" s="169"/>
    </row>
    <row r="252" spans="1:256" s="9" customFormat="1" ht="13.8" x14ac:dyDescent="0.3">
      <c r="A252" s="229" t="s">
        <v>734</v>
      </c>
      <c r="B252" s="229" t="s">
        <v>5</v>
      </c>
      <c r="C252" s="229" t="s">
        <v>145</v>
      </c>
      <c r="D252" s="229" t="s">
        <v>153</v>
      </c>
      <c r="E252" s="229" t="s">
        <v>663</v>
      </c>
      <c r="F252" s="229" t="s">
        <v>731</v>
      </c>
      <c r="G252" s="230">
        <v>516695</v>
      </c>
      <c r="H252" s="169"/>
      <c r="I252" s="169"/>
      <c r="J252" s="169"/>
      <c r="K252" s="169"/>
      <c r="L252" s="169"/>
      <c r="M252" s="169"/>
      <c r="N252" s="169"/>
      <c r="O252" s="169"/>
      <c r="P252" s="169"/>
      <c r="Q252" s="169"/>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69"/>
      <c r="BR252" s="169"/>
      <c r="BS252" s="169"/>
      <c r="BT252" s="169"/>
      <c r="BU252" s="169"/>
      <c r="BV252" s="169"/>
      <c r="BW252" s="169"/>
      <c r="BX252" s="169"/>
      <c r="BY252" s="169"/>
      <c r="BZ252" s="169"/>
      <c r="CA252" s="169"/>
      <c r="CB252" s="169"/>
      <c r="CC252" s="169"/>
      <c r="CD252" s="169"/>
      <c r="CE252" s="169"/>
      <c r="CF252" s="169"/>
      <c r="CG252" s="169"/>
      <c r="CH252" s="169"/>
      <c r="CI252" s="169"/>
      <c r="CJ252" s="169"/>
      <c r="CK252" s="169"/>
      <c r="CL252" s="169"/>
      <c r="CM252" s="169"/>
      <c r="CN252" s="169"/>
      <c r="CO252" s="169"/>
      <c r="CP252" s="169"/>
      <c r="CQ252" s="169"/>
      <c r="CR252" s="169"/>
      <c r="CS252" s="169"/>
      <c r="CT252" s="169"/>
      <c r="CU252" s="169"/>
      <c r="CV252" s="169"/>
      <c r="CW252" s="169"/>
      <c r="CX252" s="169"/>
      <c r="CY252" s="169"/>
      <c r="CZ252" s="169"/>
      <c r="DA252" s="169"/>
      <c r="DB252" s="169"/>
      <c r="DC252" s="169"/>
      <c r="DD252" s="169"/>
      <c r="DE252" s="169"/>
      <c r="DF252" s="169"/>
      <c r="DG252" s="169"/>
      <c r="DH252" s="169"/>
      <c r="DI252" s="169"/>
      <c r="DJ252" s="169"/>
      <c r="DK252" s="169"/>
      <c r="DL252" s="169"/>
      <c r="DM252" s="169"/>
      <c r="DN252" s="169"/>
      <c r="DO252" s="169"/>
      <c r="DP252" s="169"/>
      <c r="DQ252" s="169"/>
      <c r="DR252" s="169"/>
      <c r="DS252" s="169"/>
      <c r="DT252" s="169"/>
      <c r="DU252" s="169"/>
      <c r="DV252" s="169"/>
      <c r="DW252" s="169"/>
      <c r="DX252" s="169"/>
      <c r="DY252" s="169"/>
      <c r="DZ252" s="169"/>
      <c r="EA252" s="169"/>
      <c r="EB252" s="169"/>
      <c r="EC252" s="169"/>
      <c r="ED252" s="169"/>
      <c r="EE252" s="169"/>
      <c r="EF252" s="169"/>
      <c r="EG252" s="169"/>
      <c r="EH252" s="169"/>
      <c r="EI252" s="169"/>
      <c r="EJ252" s="169"/>
      <c r="EK252" s="169"/>
      <c r="EL252" s="169"/>
      <c r="EM252" s="169"/>
      <c r="EN252" s="169"/>
      <c r="EO252" s="169"/>
      <c r="EP252" s="169"/>
      <c r="EQ252" s="169"/>
      <c r="ER252" s="169"/>
      <c r="ES252" s="169"/>
      <c r="ET252" s="169"/>
      <c r="EU252" s="169"/>
      <c r="EV252" s="169"/>
      <c r="EW252" s="169"/>
      <c r="EX252" s="169"/>
      <c r="EY252" s="169"/>
      <c r="EZ252" s="169"/>
      <c r="FA252" s="169"/>
      <c r="FB252" s="169"/>
      <c r="FC252" s="169"/>
      <c r="FD252" s="169"/>
      <c r="FE252" s="169"/>
      <c r="FF252" s="169"/>
      <c r="FG252" s="169"/>
      <c r="FH252" s="169"/>
      <c r="FI252" s="169"/>
      <c r="FJ252" s="169"/>
      <c r="FK252" s="169"/>
      <c r="FL252" s="169"/>
      <c r="FM252" s="169"/>
      <c r="FN252" s="169"/>
      <c r="FO252" s="169"/>
      <c r="FP252" s="169"/>
      <c r="FQ252" s="169"/>
      <c r="FR252" s="169"/>
      <c r="FS252" s="169"/>
      <c r="FT252" s="169"/>
      <c r="FU252" s="169"/>
      <c r="FV252" s="169"/>
      <c r="FW252" s="169"/>
      <c r="FX252" s="169"/>
      <c r="FY252" s="169"/>
      <c r="FZ252" s="169"/>
      <c r="GA252" s="169"/>
      <c r="GB252" s="169"/>
      <c r="GC252" s="169"/>
      <c r="GD252" s="169"/>
      <c r="GE252" s="169"/>
      <c r="GF252" s="169"/>
      <c r="GG252" s="169"/>
      <c r="GH252" s="169"/>
      <c r="GI252" s="169"/>
      <c r="GJ252" s="169"/>
      <c r="GK252" s="169"/>
      <c r="GL252" s="169"/>
      <c r="GM252" s="169"/>
      <c r="GN252" s="169"/>
      <c r="GO252" s="169"/>
      <c r="GP252" s="169"/>
      <c r="GQ252" s="169"/>
      <c r="GR252" s="169"/>
      <c r="GS252" s="169"/>
      <c r="GT252" s="169"/>
      <c r="GU252" s="169"/>
      <c r="GV252" s="169"/>
      <c r="GW252" s="169"/>
      <c r="GX252" s="169"/>
      <c r="GY252" s="169"/>
      <c r="GZ252" s="169"/>
      <c r="HA252" s="169"/>
      <c r="HB252" s="169"/>
      <c r="HC252" s="169"/>
      <c r="HD252" s="169"/>
      <c r="HE252" s="169"/>
      <c r="HF252" s="169"/>
      <c r="HG252" s="169"/>
      <c r="HH252" s="169"/>
      <c r="HI252" s="169"/>
      <c r="HJ252" s="169"/>
      <c r="HK252" s="169"/>
      <c r="HL252" s="169"/>
      <c r="HM252" s="169"/>
      <c r="HN252" s="169"/>
      <c r="HO252" s="169"/>
      <c r="HP252" s="169"/>
      <c r="HQ252" s="169"/>
      <c r="HR252" s="169"/>
      <c r="HS252" s="169"/>
      <c r="HT252" s="169"/>
      <c r="HU252" s="169"/>
      <c r="HV252" s="169"/>
      <c r="HW252" s="169"/>
      <c r="HX252" s="169"/>
      <c r="HY252" s="169"/>
      <c r="HZ252" s="169"/>
      <c r="IA252" s="169"/>
      <c r="IB252" s="169"/>
      <c r="IC252" s="169"/>
      <c r="ID252" s="169"/>
      <c r="IE252" s="169"/>
      <c r="IF252" s="169"/>
      <c r="IG252" s="169"/>
      <c r="IH252" s="169"/>
      <c r="II252" s="169"/>
      <c r="IJ252" s="169"/>
      <c r="IK252" s="169"/>
      <c r="IL252" s="169"/>
      <c r="IM252" s="169"/>
      <c r="IN252" s="169"/>
      <c r="IO252" s="169"/>
      <c r="IP252" s="169"/>
      <c r="IQ252" s="169"/>
      <c r="IR252" s="169"/>
      <c r="IS252" s="169"/>
      <c r="IT252" s="169"/>
      <c r="IU252" s="169"/>
      <c r="IV252" s="169"/>
    </row>
    <row r="253" spans="1:256" s="9" customFormat="1" ht="13.8" x14ac:dyDescent="0.3">
      <c r="A253" s="229" t="s">
        <v>735</v>
      </c>
      <c r="B253" s="229" t="s">
        <v>5</v>
      </c>
      <c r="C253" s="229" t="s">
        <v>145</v>
      </c>
      <c r="D253" s="229" t="s">
        <v>153</v>
      </c>
      <c r="E253" s="229" t="s">
        <v>663</v>
      </c>
      <c r="F253" s="229" t="s">
        <v>731</v>
      </c>
      <c r="G253" s="230">
        <v>496429</v>
      </c>
      <c r="H253" s="169"/>
      <c r="I253" s="169"/>
      <c r="J253" s="169"/>
      <c r="K253" s="169"/>
      <c r="L253" s="169"/>
      <c r="M253" s="169"/>
      <c r="N253" s="169"/>
      <c r="O253" s="169"/>
      <c r="P253" s="169"/>
      <c r="Q253" s="169"/>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c r="BC253" s="169"/>
      <c r="BD253" s="169"/>
      <c r="BE253" s="169"/>
      <c r="BF253" s="169"/>
      <c r="BG253" s="169"/>
      <c r="BH253" s="169"/>
      <c r="BI253" s="169"/>
      <c r="BJ253" s="169"/>
      <c r="BK253" s="169"/>
      <c r="BL253" s="169"/>
      <c r="BM253" s="169"/>
      <c r="BN253" s="169"/>
      <c r="BO253" s="169"/>
      <c r="BP253" s="169"/>
      <c r="BQ253" s="169"/>
      <c r="BR253" s="169"/>
      <c r="BS253" s="169"/>
      <c r="BT253" s="169"/>
      <c r="BU253" s="169"/>
      <c r="BV253" s="169"/>
      <c r="BW253" s="169"/>
      <c r="BX253" s="169"/>
      <c r="BY253" s="169"/>
      <c r="BZ253" s="169"/>
      <c r="CA253" s="169"/>
      <c r="CB253" s="169"/>
      <c r="CC253" s="169"/>
      <c r="CD253" s="169"/>
      <c r="CE253" s="169"/>
      <c r="CF253" s="169"/>
      <c r="CG253" s="169"/>
      <c r="CH253" s="169"/>
      <c r="CI253" s="169"/>
      <c r="CJ253" s="169"/>
      <c r="CK253" s="169"/>
      <c r="CL253" s="169"/>
      <c r="CM253" s="169"/>
      <c r="CN253" s="169"/>
      <c r="CO253" s="169"/>
      <c r="CP253" s="169"/>
      <c r="CQ253" s="169"/>
      <c r="CR253" s="169"/>
      <c r="CS253" s="169"/>
      <c r="CT253" s="169"/>
      <c r="CU253" s="169"/>
      <c r="CV253" s="169"/>
      <c r="CW253" s="169"/>
      <c r="CX253" s="169"/>
      <c r="CY253" s="169"/>
      <c r="CZ253" s="169"/>
      <c r="DA253" s="169"/>
      <c r="DB253" s="169"/>
      <c r="DC253" s="169"/>
      <c r="DD253" s="169"/>
      <c r="DE253" s="169"/>
      <c r="DF253" s="169"/>
      <c r="DG253" s="169"/>
      <c r="DH253" s="169"/>
      <c r="DI253" s="169"/>
      <c r="DJ253" s="169"/>
      <c r="DK253" s="169"/>
      <c r="DL253" s="169"/>
      <c r="DM253" s="169"/>
      <c r="DN253" s="169"/>
      <c r="DO253" s="169"/>
      <c r="DP253" s="169"/>
      <c r="DQ253" s="169"/>
      <c r="DR253" s="169"/>
      <c r="DS253" s="169"/>
      <c r="DT253" s="169"/>
      <c r="DU253" s="169"/>
      <c r="DV253" s="169"/>
      <c r="DW253" s="169"/>
      <c r="DX253" s="169"/>
      <c r="DY253" s="169"/>
      <c r="DZ253" s="169"/>
      <c r="EA253" s="169"/>
      <c r="EB253" s="169"/>
      <c r="EC253" s="169"/>
      <c r="ED253" s="169"/>
      <c r="EE253" s="169"/>
      <c r="EF253" s="169"/>
      <c r="EG253" s="169"/>
      <c r="EH253" s="169"/>
      <c r="EI253" s="169"/>
      <c r="EJ253" s="169"/>
      <c r="EK253" s="169"/>
      <c r="EL253" s="169"/>
      <c r="EM253" s="169"/>
      <c r="EN253" s="169"/>
      <c r="EO253" s="169"/>
      <c r="EP253" s="169"/>
      <c r="EQ253" s="169"/>
      <c r="ER253" s="169"/>
      <c r="ES253" s="169"/>
      <c r="ET253" s="169"/>
      <c r="EU253" s="169"/>
      <c r="EV253" s="169"/>
      <c r="EW253" s="169"/>
      <c r="EX253" s="169"/>
      <c r="EY253" s="169"/>
      <c r="EZ253" s="169"/>
      <c r="FA253" s="169"/>
      <c r="FB253" s="169"/>
      <c r="FC253" s="169"/>
      <c r="FD253" s="169"/>
      <c r="FE253" s="169"/>
      <c r="FF253" s="169"/>
      <c r="FG253" s="169"/>
      <c r="FH253" s="169"/>
      <c r="FI253" s="169"/>
      <c r="FJ253" s="169"/>
      <c r="FK253" s="169"/>
      <c r="FL253" s="169"/>
      <c r="FM253" s="169"/>
      <c r="FN253" s="169"/>
      <c r="FO253" s="169"/>
      <c r="FP253" s="169"/>
      <c r="FQ253" s="169"/>
      <c r="FR253" s="169"/>
      <c r="FS253" s="169"/>
      <c r="FT253" s="169"/>
      <c r="FU253" s="169"/>
      <c r="FV253" s="169"/>
      <c r="FW253" s="169"/>
      <c r="FX253" s="169"/>
      <c r="FY253" s="169"/>
      <c r="FZ253" s="169"/>
      <c r="GA253" s="169"/>
      <c r="GB253" s="169"/>
      <c r="GC253" s="169"/>
      <c r="GD253" s="169"/>
      <c r="GE253" s="169"/>
      <c r="GF253" s="169"/>
      <c r="GG253" s="169"/>
      <c r="GH253" s="169"/>
      <c r="GI253" s="169"/>
      <c r="GJ253" s="169"/>
      <c r="GK253" s="169"/>
      <c r="GL253" s="169"/>
      <c r="GM253" s="169"/>
      <c r="GN253" s="169"/>
      <c r="GO253" s="169"/>
      <c r="GP253" s="169"/>
      <c r="GQ253" s="169"/>
      <c r="GR253" s="169"/>
      <c r="GS253" s="169"/>
      <c r="GT253" s="169"/>
      <c r="GU253" s="169"/>
      <c r="GV253" s="169"/>
      <c r="GW253" s="169"/>
      <c r="GX253" s="169"/>
      <c r="GY253" s="169"/>
      <c r="GZ253" s="169"/>
      <c r="HA253" s="169"/>
      <c r="HB253" s="169"/>
      <c r="HC253" s="169"/>
      <c r="HD253" s="169"/>
      <c r="HE253" s="169"/>
      <c r="HF253" s="169"/>
      <c r="HG253" s="169"/>
      <c r="HH253" s="169"/>
      <c r="HI253" s="169"/>
      <c r="HJ253" s="169"/>
      <c r="HK253" s="169"/>
      <c r="HL253" s="169"/>
      <c r="HM253" s="169"/>
      <c r="HN253" s="169"/>
      <c r="HO253" s="169"/>
      <c r="HP253" s="169"/>
      <c r="HQ253" s="169"/>
      <c r="HR253" s="169"/>
      <c r="HS253" s="169"/>
      <c r="HT253" s="169"/>
      <c r="HU253" s="169"/>
      <c r="HV253" s="169"/>
      <c r="HW253" s="169"/>
      <c r="HX253" s="169"/>
      <c r="HY253" s="169"/>
      <c r="HZ253" s="169"/>
      <c r="IA253" s="169"/>
      <c r="IB253" s="169"/>
      <c r="IC253" s="169"/>
      <c r="ID253" s="169"/>
      <c r="IE253" s="169"/>
      <c r="IF253" s="169"/>
      <c r="IG253" s="169"/>
      <c r="IH253" s="169"/>
      <c r="II253" s="169"/>
      <c r="IJ253" s="169"/>
      <c r="IK253" s="169"/>
      <c r="IL253" s="169"/>
      <c r="IM253" s="169"/>
      <c r="IN253" s="169"/>
      <c r="IO253" s="169"/>
      <c r="IP253" s="169"/>
      <c r="IQ253" s="169"/>
      <c r="IR253" s="169"/>
      <c r="IS253" s="169"/>
      <c r="IT253" s="169"/>
      <c r="IU253" s="169"/>
      <c r="IV253" s="169"/>
    </row>
    <row r="254" spans="1:256" s="9" customFormat="1" ht="13.8" x14ac:dyDescent="0.3">
      <c r="A254" s="229" t="s">
        <v>736</v>
      </c>
      <c r="B254" s="229" t="s">
        <v>5</v>
      </c>
      <c r="C254" s="229" t="s">
        <v>145</v>
      </c>
      <c r="D254" s="229" t="s">
        <v>153</v>
      </c>
      <c r="E254" s="229" t="s">
        <v>663</v>
      </c>
      <c r="F254" s="229" t="s">
        <v>731</v>
      </c>
      <c r="G254" s="230">
        <v>760666</v>
      </c>
      <c r="H254" s="169"/>
      <c r="I254" s="169"/>
      <c r="J254" s="169"/>
      <c r="K254" s="169"/>
      <c r="L254" s="169"/>
      <c r="M254" s="169"/>
      <c r="N254" s="169"/>
      <c r="O254" s="169"/>
      <c r="P254" s="169"/>
      <c r="Q254" s="169"/>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69"/>
      <c r="BO254" s="169"/>
      <c r="BP254" s="169"/>
      <c r="BQ254" s="169"/>
      <c r="BR254" s="169"/>
      <c r="BS254" s="169"/>
      <c r="BT254" s="169"/>
      <c r="BU254" s="169"/>
      <c r="BV254" s="169"/>
      <c r="BW254" s="169"/>
      <c r="BX254" s="169"/>
      <c r="BY254" s="169"/>
      <c r="BZ254" s="169"/>
      <c r="CA254" s="169"/>
      <c r="CB254" s="169"/>
      <c r="CC254" s="169"/>
      <c r="CD254" s="169"/>
      <c r="CE254" s="169"/>
      <c r="CF254" s="169"/>
      <c r="CG254" s="169"/>
      <c r="CH254" s="169"/>
      <c r="CI254" s="169"/>
      <c r="CJ254" s="169"/>
      <c r="CK254" s="169"/>
      <c r="CL254" s="169"/>
      <c r="CM254" s="169"/>
      <c r="CN254" s="169"/>
      <c r="CO254" s="169"/>
      <c r="CP254" s="169"/>
      <c r="CQ254" s="169"/>
      <c r="CR254" s="169"/>
      <c r="CS254" s="169"/>
      <c r="CT254" s="169"/>
      <c r="CU254" s="169"/>
      <c r="CV254" s="169"/>
      <c r="CW254" s="169"/>
      <c r="CX254" s="169"/>
      <c r="CY254" s="169"/>
      <c r="CZ254" s="169"/>
      <c r="DA254" s="169"/>
      <c r="DB254" s="169"/>
      <c r="DC254" s="169"/>
      <c r="DD254" s="169"/>
      <c r="DE254" s="169"/>
      <c r="DF254" s="169"/>
      <c r="DG254" s="169"/>
      <c r="DH254" s="169"/>
      <c r="DI254" s="169"/>
      <c r="DJ254" s="169"/>
      <c r="DK254" s="169"/>
      <c r="DL254" s="169"/>
      <c r="DM254" s="169"/>
      <c r="DN254" s="169"/>
      <c r="DO254" s="169"/>
      <c r="DP254" s="169"/>
      <c r="DQ254" s="169"/>
      <c r="DR254" s="169"/>
      <c r="DS254" s="169"/>
      <c r="DT254" s="169"/>
      <c r="DU254" s="169"/>
      <c r="DV254" s="169"/>
      <c r="DW254" s="169"/>
      <c r="DX254" s="169"/>
      <c r="DY254" s="169"/>
      <c r="DZ254" s="169"/>
      <c r="EA254" s="169"/>
      <c r="EB254" s="169"/>
      <c r="EC254" s="169"/>
      <c r="ED254" s="169"/>
      <c r="EE254" s="169"/>
      <c r="EF254" s="169"/>
      <c r="EG254" s="169"/>
      <c r="EH254" s="169"/>
      <c r="EI254" s="169"/>
      <c r="EJ254" s="169"/>
      <c r="EK254" s="169"/>
      <c r="EL254" s="169"/>
      <c r="EM254" s="169"/>
      <c r="EN254" s="169"/>
      <c r="EO254" s="169"/>
      <c r="EP254" s="169"/>
      <c r="EQ254" s="169"/>
      <c r="ER254" s="169"/>
      <c r="ES254" s="169"/>
      <c r="ET254" s="169"/>
      <c r="EU254" s="169"/>
      <c r="EV254" s="169"/>
      <c r="EW254" s="169"/>
      <c r="EX254" s="169"/>
      <c r="EY254" s="169"/>
      <c r="EZ254" s="169"/>
      <c r="FA254" s="169"/>
      <c r="FB254" s="169"/>
      <c r="FC254" s="169"/>
      <c r="FD254" s="169"/>
      <c r="FE254" s="169"/>
      <c r="FF254" s="169"/>
      <c r="FG254" s="169"/>
      <c r="FH254" s="169"/>
      <c r="FI254" s="169"/>
      <c r="FJ254" s="169"/>
      <c r="FK254" s="169"/>
      <c r="FL254" s="169"/>
      <c r="FM254" s="169"/>
      <c r="FN254" s="169"/>
      <c r="FO254" s="169"/>
      <c r="FP254" s="169"/>
      <c r="FQ254" s="169"/>
      <c r="FR254" s="169"/>
      <c r="FS254" s="169"/>
      <c r="FT254" s="169"/>
      <c r="FU254" s="169"/>
      <c r="FV254" s="169"/>
      <c r="FW254" s="169"/>
      <c r="FX254" s="169"/>
      <c r="FY254" s="169"/>
      <c r="FZ254" s="169"/>
      <c r="GA254" s="169"/>
      <c r="GB254" s="169"/>
      <c r="GC254" s="169"/>
      <c r="GD254" s="169"/>
      <c r="GE254" s="169"/>
      <c r="GF254" s="169"/>
      <c r="GG254" s="169"/>
      <c r="GH254" s="169"/>
      <c r="GI254" s="169"/>
      <c r="GJ254" s="169"/>
      <c r="GK254" s="169"/>
      <c r="GL254" s="169"/>
      <c r="GM254" s="169"/>
      <c r="GN254" s="169"/>
      <c r="GO254" s="169"/>
      <c r="GP254" s="169"/>
      <c r="GQ254" s="169"/>
      <c r="GR254" s="169"/>
      <c r="GS254" s="169"/>
      <c r="GT254" s="169"/>
      <c r="GU254" s="169"/>
      <c r="GV254" s="169"/>
      <c r="GW254" s="169"/>
      <c r="GX254" s="169"/>
      <c r="GY254" s="169"/>
      <c r="GZ254" s="169"/>
      <c r="HA254" s="169"/>
      <c r="HB254" s="169"/>
      <c r="HC254" s="169"/>
      <c r="HD254" s="169"/>
      <c r="HE254" s="169"/>
      <c r="HF254" s="169"/>
      <c r="HG254" s="169"/>
      <c r="HH254" s="169"/>
      <c r="HI254" s="169"/>
      <c r="HJ254" s="169"/>
      <c r="HK254" s="169"/>
      <c r="HL254" s="169"/>
      <c r="HM254" s="169"/>
      <c r="HN254" s="169"/>
      <c r="HO254" s="169"/>
      <c r="HP254" s="169"/>
      <c r="HQ254" s="169"/>
      <c r="HR254" s="169"/>
      <c r="HS254" s="169"/>
      <c r="HT254" s="169"/>
      <c r="HU254" s="169"/>
      <c r="HV254" s="169"/>
      <c r="HW254" s="169"/>
      <c r="HX254" s="169"/>
      <c r="HY254" s="169"/>
      <c r="HZ254" s="169"/>
      <c r="IA254" s="169"/>
      <c r="IB254" s="169"/>
      <c r="IC254" s="169"/>
      <c r="ID254" s="169"/>
      <c r="IE254" s="169"/>
      <c r="IF254" s="169"/>
      <c r="IG254" s="169"/>
      <c r="IH254" s="169"/>
      <c r="II254" s="169"/>
      <c r="IJ254" s="169"/>
      <c r="IK254" s="169"/>
      <c r="IL254" s="169"/>
      <c r="IM254" s="169"/>
      <c r="IN254" s="169"/>
      <c r="IO254" s="169"/>
      <c r="IP254" s="169"/>
      <c r="IQ254" s="169"/>
      <c r="IR254" s="169"/>
      <c r="IS254" s="169"/>
      <c r="IT254" s="169"/>
      <c r="IU254" s="169"/>
      <c r="IV254" s="169"/>
    </row>
    <row r="255" spans="1:256" s="9" customFormat="1" ht="13.8" x14ac:dyDescent="0.3">
      <c r="A255" s="229" t="s">
        <v>737</v>
      </c>
      <c r="B255" s="229" t="s">
        <v>5</v>
      </c>
      <c r="C255" s="229" t="s">
        <v>145</v>
      </c>
      <c r="D255" s="229" t="s">
        <v>153</v>
      </c>
      <c r="E255" s="229" t="s">
        <v>663</v>
      </c>
      <c r="F255" s="229" t="s">
        <v>731</v>
      </c>
      <c r="G255" s="230">
        <v>1340077</v>
      </c>
      <c r="H255" s="169"/>
      <c r="I255" s="169"/>
      <c r="J255" s="169"/>
      <c r="K255" s="169"/>
      <c r="L255" s="169"/>
      <c r="M255" s="169"/>
      <c r="N255" s="169"/>
      <c r="O255" s="169"/>
      <c r="P255" s="169"/>
      <c r="Q255" s="169"/>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c r="BC255" s="169"/>
      <c r="BD255" s="169"/>
      <c r="BE255" s="169"/>
      <c r="BF255" s="169"/>
      <c r="BG255" s="169"/>
      <c r="BH255" s="169"/>
      <c r="BI255" s="169"/>
      <c r="BJ255" s="169"/>
      <c r="BK255" s="169"/>
      <c r="BL255" s="169"/>
      <c r="BM255" s="169"/>
      <c r="BN255" s="169"/>
      <c r="BO255" s="169"/>
      <c r="BP255" s="169"/>
      <c r="BQ255" s="169"/>
      <c r="BR255" s="169"/>
      <c r="BS255" s="169"/>
      <c r="BT255" s="169"/>
      <c r="BU255" s="169"/>
      <c r="BV255" s="169"/>
      <c r="BW255" s="169"/>
      <c r="BX255" s="169"/>
      <c r="BY255" s="169"/>
      <c r="BZ255" s="169"/>
      <c r="CA255" s="169"/>
      <c r="CB255" s="169"/>
      <c r="CC255" s="169"/>
      <c r="CD255" s="169"/>
      <c r="CE255" s="169"/>
      <c r="CF255" s="169"/>
      <c r="CG255" s="169"/>
      <c r="CH255" s="169"/>
      <c r="CI255" s="169"/>
      <c r="CJ255" s="169"/>
      <c r="CK255" s="169"/>
      <c r="CL255" s="169"/>
      <c r="CM255" s="169"/>
      <c r="CN255" s="169"/>
      <c r="CO255" s="169"/>
      <c r="CP255" s="169"/>
      <c r="CQ255" s="169"/>
      <c r="CR255" s="169"/>
      <c r="CS255" s="169"/>
      <c r="CT255" s="169"/>
      <c r="CU255" s="169"/>
      <c r="CV255" s="169"/>
      <c r="CW255" s="169"/>
      <c r="CX255" s="169"/>
      <c r="CY255" s="169"/>
      <c r="CZ255" s="169"/>
      <c r="DA255" s="169"/>
      <c r="DB255" s="169"/>
      <c r="DC255" s="169"/>
      <c r="DD255" s="169"/>
      <c r="DE255" s="169"/>
      <c r="DF255" s="169"/>
      <c r="DG255" s="169"/>
      <c r="DH255" s="169"/>
      <c r="DI255" s="169"/>
      <c r="DJ255" s="169"/>
      <c r="DK255" s="169"/>
      <c r="DL255" s="169"/>
      <c r="DM255" s="169"/>
      <c r="DN255" s="169"/>
      <c r="DO255" s="169"/>
      <c r="DP255" s="169"/>
      <c r="DQ255" s="169"/>
      <c r="DR255" s="169"/>
      <c r="DS255" s="169"/>
      <c r="DT255" s="169"/>
      <c r="DU255" s="169"/>
      <c r="DV255" s="169"/>
      <c r="DW255" s="169"/>
      <c r="DX255" s="169"/>
      <c r="DY255" s="169"/>
      <c r="DZ255" s="169"/>
      <c r="EA255" s="169"/>
      <c r="EB255" s="169"/>
      <c r="EC255" s="169"/>
      <c r="ED255" s="169"/>
      <c r="EE255" s="169"/>
      <c r="EF255" s="169"/>
      <c r="EG255" s="169"/>
      <c r="EH255" s="169"/>
      <c r="EI255" s="169"/>
      <c r="EJ255" s="169"/>
      <c r="EK255" s="169"/>
      <c r="EL255" s="169"/>
      <c r="EM255" s="169"/>
      <c r="EN255" s="169"/>
      <c r="EO255" s="169"/>
      <c r="EP255" s="169"/>
      <c r="EQ255" s="169"/>
      <c r="ER255" s="169"/>
      <c r="ES255" s="169"/>
      <c r="ET255" s="169"/>
      <c r="EU255" s="169"/>
      <c r="EV255" s="169"/>
      <c r="EW255" s="169"/>
      <c r="EX255" s="169"/>
      <c r="EY255" s="169"/>
      <c r="EZ255" s="169"/>
      <c r="FA255" s="169"/>
      <c r="FB255" s="169"/>
      <c r="FC255" s="169"/>
      <c r="FD255" s="169"/>
      <c r="FE255" s="169"/>
      <c r="FF255" s="169"/>
      <c r="FG255" s="169"/>
      <c r="FH255" s="169"/>
      <c r="FI255" s="169"/>
      <c r="FJ255" s="169"/>
      <c r="FK255" s="169"/>
      <c r="FL255" s="169"/>
      <c r="FM255" s="169"/>
      <c r="FN255" s="169"/>
      <c r="FO255" s="169"/>
      <c r="FP255" s="169"/>
      <c r="FQ255" s="169"/>
      <c r="FR255" s="169"/>
      <c r="FS255" s="169"/>
      <c r="FT255" s="169"/>
      <c r="FU255" s="169"/>
      <c r="FV255" s="169"/>
      <c r="FW255" s="169"/>
      <c r="FX255" s="169"/>
      <c r="FY255" s="169"/>
      <c r="FZ255" s="169"/>
      <c r="GA255" s="169"/>
      <c r="GB255" s="169"/>
      <c r="GC255" s="169"/>
      <c r="GD255" s="169"/>
      <c r="GE255" s="169"/>
      <c r="GF255" s="169"/>
      <c r="GG255" s="169"/>
      <c r="GH255" s="169"/>
      <c r="GI255" s="169"/>
      <c r="GJ255" s="169"/>
      <c r="GK255" s="169"/>
      <c r="GL255" s="169"/>
      <c r="GM255" s="169"/>
      <c r="GN255" s="169"/>
      <c r="GO255" s="169"/>
      <c r="GP255" s="169"/>
      <c r="GQ255" s="169"/>
      <c r="GR255" s="169"/>
      <c r="GS255" s="169"/>
      <c r="GT255" s="169"/>
      <c r="GU255" s="169"/>
      <c r="GV255" s="169"/>
      <c r="GW255" s="169"/>
      <c r="GX255" s="169"/>
      <c r="GY255" s="169"/>
      <c r="GZ255" s="169"/>
      <c r="HA255" s="169"/>
      <c r="HB255" s="169"/>
      <c r="HC255" s="169"/>
      <c r="HD255" s="169"/>
      <c r="HE255" s="169"/>
      <c r="HF255" s="169"/>
      <c r="HG255" s="169"/>
      <c r="HH255" s="169"/>
      <c r="HI255" s="169"/>
      <c r="HJ255" s="169"/>
      <c r="HK255" s="169"/>
      <c r="HL255" s="169"/>
      <c r="HM255" s="169"/>
      <c r="HN255" s="169"/>
      <c r="HO255" s="169"/>
      <c r="HP255" s="169"/>
      <c r="HQ255" s="169"/>
      <c r="HR255" s="169"/>
      <c r="HS255" s="169"/>
      <c r="HT255" s="169"/>
      <c r="HU255" s="169"/>
      <c r="HV255" s="169"/>
      <c r="HW255" s="169"/>
      <c r="HX255" s="169"/>
      <c r="HY255" s="169"/>
      <c r="HZ255" s="169"/>
      <c r="IA255" s="169"/>
      <c r="IB255" s="169"/>
      <c r="IC255" s="169"/>
      <c r="ID255" s="169"/>
      <c r="IE255" s="169"/>
      <c r="IF255" s="169"/>
      <c r="IG255" s="169"/>
      <c r="IH255" s="169"/>
      <c r="II255" s="169"/>
      <c r="IJ255" s="169"/>
      <c r="IK255" s="169"/>
      <c r="IL255" s="169"/>
      <c r="IM255" s="169"/>
      <c r="IN255" s="169"/>
      <c r="IO255" s="169"/>
      <c r="IP255" s="169"/>
      <c r="IQ255" s="169"/>
      <c r="IR255" s="169"/>
      <c r="IS255" s="169"/>
      <c r="IT255" s="169"/>
      <c r="IU255" s="169"/>
      <c r="IV255" s="169"/>
    </row>
    <row r="256" spans="1:256" s="9" customFormat="1" ht="13.8" x14ac:dyDescent="0.3">
      <c r="A256" s="229" t="s">
        <v>738</v>
      </c>
      <c r="B256" s="229" t="s">
        <v>5</v>
      </c>
      <c r="C256" s="229" t="s">
        <v>145</v>
      </c>
      <c r="D256" s="229" t="s">
        <v>153</v>
      </c>
      <c r="E256" s="229" t="s">
        <v>663</v>
      </c>
      <c r="F256" s="229" t="s">
        <v>582</v>
      </c>
      <c r="G256" s="230">
        <v>52438</v>
      </c>
      <c r="H256" s="169"/>
      <c r="I256" s="169"/>
      <c r="J256" s="169"/>
      <c r="K256" s="169"/>
      <c r="L256" s="169"/>
      <c r="M256" s="169"/>
      <c r="N256" s="169"/>
      <c r="O256" s="169"/>
      <c r="P256" s="169"/>
      <c r="Q256" s="169"/>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c r="BC256" s="169"/>
      <c r="BD256" s="169"/>
      <c r="BE256" s="169"/>
      <c r="BF256" s="169"/>
      <c r="BG256" s="169"/>
      <c r="BH256" s="169"/>
      <c r="BI256" s="169"/>
      <c r="BJ256" s="169"/>
      <c r="BK256" s="169"/>
      <c r="BL256" s="169"/>
      <c r="BM256" s="169"/>
      <c r="BN256" s="169"/>
      <c r="BO256" s="169"/>
      <c r="BP256" s="169"/>
      <c r="BQ256" s="169"/>
      <c r="BR256" s="169"/>
      <c r="BS256" s="169"/>
      <c r="BT256" s="169"/>
      <c r="BU256" s="169"/>
      <c r="BV256" s="169"/>
      <c r="BW256" s="169"/>
      <c r="BX256" s="169"/>
      <c r="BY256" s="169"/>
      <c r="BZ256" s="169"/>
      <c r="CA256" s="169"/>
      <c r="CB256" s="169"/>
      <c r="CC256" s="169"/>
      <c r="CD256" s="169"/>
      <c r="CE256" s="169"/>
      <c r="CF256" s="169"/>
      <c r="CG256" s="169"/>
      <c r="CH256" s="169"/>
      <c r="CI256" s="169"/>
      <c r="CJ256" s="169"/>
      <c r="CK256" s="169"/>
      <c r="CL256" s="169"/>
      <c r="CM256" s="169"/>
      <c r="CN256" s="169"/>
      <c r="CO256" s="169"/>
      <c r="CP256" s="169"/>
      <c r="CQ256" s="169"/>
      <c r="CR256" s="169"/>
      <c r="CS256" s="169"/>
      <c r="CT256" s="169"/>
      <c r="CU256" s="169"/>
      <c r="CV256" s="169"/>
      <c r="CW256" s="169"/>
      <c r="CX256" s="169"/>
      <c r="CY256" s="169"/>
      <c r="CZ256" s="169"/>
      <c r="DA256" s="169"/>
      <c r="DB256" s="169"/>
      <c r="DC256" s="169"/>
      <c r="DD256" s="169"/>
      <c r="DE256" s="169"/>
      <c r="DF256" s="169"/>
      <c r="DG256" s="169"/>
      <c r="DH256" s="169"/>
      <c r="DI256" s="169"/>
      <c r="DJ256" s="169"/>
      <c r="DK256" s="169"/>
      <c r="DL256" s="169"/>
      <c r="DM256" s="169"/>
      <c r="DN256" s="169"/>
      <c r="DO256" s="169"/>
      <c r="DP256" s="169"/>
      <c r="DQ256" s="169"/>
      <c r="DR256" s="169"/>
      <c r="DS256" s="169"/>
      <c r="DT256" s="169"/>
      <c r="DU256" s="169"/>
      <c r="DV256" s="169"/>
      <c r="DW256" s="169"/>
      <c r="DX256" s="169"/>
      <c r="DY256" s="169"/>
      <c r="DZ256" s="169"/>
      <c r="EA256" s="169"/>
      <c r="EB256" s="169"/>
      <c r="EC256" s="169"/>
      <c r="ED256" s="169"/>
      <c r="EE256" s="169"/>
      <c r="EF256" s="169"/>
      <c r="EG256" s="169"/>
      <c r="EH256" s="169"/>
      <c r="EI256" s="169"/>
      <c r="EJ256" s="169"/>
      <c r="EK256" s="169"/>
      <c r="EL256" s="169"/>
      <c r="EM256" s="169"/>
      <c r="EN256" s="169"/>
      <c r="EO256" s="169"/>
      <c r="EP256" s="169"/>
      <c r="EQ256" s="169"/>
      <c r="ER256" s="169"/>
      <c r="ES256" s="169"/>
      <c r="ET256" s="169"/>
      <c r="EU256" s="169"/>
      <c r="EV256" s="169"/>
      <c r="EW256" s="169"/>
      <c r="EX256" s="169"/>
      <c r="EY256" s="169"/>
      <c r="EZ256" s="169"/>
      <c r="FA256" s="169"/>
      <c r="FB256" s="169"/>
      <c r="FC256" s="169"/>
      <c r="FD256" s="169"/>
      <c r="FE256" s="169"/>
      <c r="FF256" s="169"/>
      <c r="FG256" s="169"/>
      <c r="FH256" s="169"/>
      <c r="FI256" s="169"/>
      <c r="FJ256" s="169"/>
      <c r="FK256" s="169"/>
      <c r="FL256" s="169"/>
      <c r="FM256" s="169"/>
      <c r="FN256" s="169"/>
      <c r="FO256" s="169"/>
      <c r="FP256" s="169"/>
      <c r="FQ256" s="169"/>
      <c r="FR256" s="169"/>
      <c r="FS256" s="169"/>
      <c r="FT256" s="169"/>
      <c r="FU256" s="169"/>
      <c r="FV256" s="169"/>
      <c r="FW256" s="169"/>
      <c r="FX256" s="169"/>
      <c r="FY256" s="169"/>
      <c r="FZ256" s="169"/>
      <c r="GA256" s="169"/>
      <c r="GB256" s="169"/>
      <c r="GC256" s="169"/>
      <c r="GD256" s="169"/>
      <c r="GE256" s="169"/>
      <c r="GF256" s="169"/>
      <c r="GG256" s="169"/>
      <c r="GH256" s="169"/>
      <c r="GI256" s="169"/>
      <c r="GJ256" s="169"/>
      <c r="GK256" s="169"/>
      <c r="GL256" s="169"/>
      <c r="GM256" s="169"/>
      <c r="GN256" s="169"/>
      <c r="GO256" s="169"/>
      <c r="GP256" s="169"/>
      <c r="GQ256" s="169"/>
      <c r="GR256" s="169"/>
      <c r="GS256" s="169"/>
      <c r="GT256" s="169"/>
      <c r="GU256" s="169"/>
      <c r="GV256" s="169"/>
      <c r="GW256" s="169"/>
      <c r="GX256" s="169"/>
      <c r="GY256" s="169"/>
      <c r="GZ256" s="169"/>
      <c r="HA256" s="169"/>
      <c r="HB256" s="169"/>
      <c r="HC256" s="169"/>
      <c r="HD256" s="169"/>
      <c r="HE256" s="169"/>
      <c r="HF256" s="169"/>
      <c r="HG256" s="169"/>
      <c r="HH256" s="169"/>
      <c r="HI256" s="169"/>
      <c r="HJ256" s="169"/>
      <c r="HK256" s="169"/>
      <c r="HL256" s="169"/>
      <c r="HM256" s="169"/>
      <c r="HN256" s="169"/>
      <c r="HO256" s="169"/>
      <c r="HP256" s="169"/>
      <c r="HQ256" s="169"/>
      <c r="HR256" s="169"/>
      <c r="HS256" s="169"/>
      <c r="HT256" s="169"/>
      <c r="HU256" s="169"/>
      <c r="HV256" s="169"/>
      <c r="HW256" s="169"/>
      <c r="HX256" s="169"/>
      <c r="HY256" s="169"/>
      <c r="HZ256" s="169"/>
      <c r="IA256" s="169"/>
      <c r="IB256" s="169"/>
      <c r="IC256" s="169"/>
      <c r="ID256" s="169"/>
      <c r="IE256" s="169"/>
      <c r="IF256" s="169"/>
      <c r="IG256" s="169"/>
      <c r="IH256" s="169"/>
      <c r="II256" s="169"/>
      <c r="IJ256" s="169"/>
      <c r="IK256" s="169"/>
      <c r="IL256" s="169"/>
      <c r="IM256" s="169"/>
      <c r="IN256" s="169"/>
      <c r="IO256" s="169"/>
      <c r="IP256" s="169"/>
      <c r="IQ256" s="169"/>
      <c r="IR256" s="169"/>
      <c r="IS256" s="169"/>
      <c r="IT256" s="169"/>
      <c r="IU256" s="169"/>
      <c r="IV256" s="169"/>
    </row>
    <row r="257" spans="1:256" s="9" customFormat="1" ht="13.8" x14ac:dyDescent="0.3">
      <c r="A257" s="229" t="s">
        <v>739</v>
      </c>
      <c r="B257" s="229" t="s">
        <v>5</v>
      </c>
      <c r="C257" s="229" t="s">
        <v>145</v>
      </c>
      <c r="D257" s="229" t="s">
        <v>153</v>
      </c>
      <c r="E257" s="229" t="s">
        <v>663</v>
      </c>
      <c r="F257" s="229" t="s">
        <v>582</v>
      </c>
      <c r="G257" s="230">
        <v>472</v>
      </c>
      <c r="H257" s="169"/>
      <c r="I257" s="169"/>
      <c r="J257" s="169"/>
      <c r="K257" s="169"/>
      <c r="L257" s="169"/>
      <c r="M257" s="169"/>
      <c r="N257" s="169"/>
      <c r="O257" s="169"/>
      <c r="P257" s="169"/>
      <c r="Q257" s="169"/>
      <c r="R257" s="169"/>
      <c r="S257" s="169"/>
      <c r="T257" s="169"/>
      <c r="U257" s="169"/>
      <c r="V257" s="169"/>
      <c r="W257" s="169"/>
      <c r="X257" s="169"/>
      <c r="Y257" s="169"/>
      <c r="Z257" s="169"/>
      <c r="AA257" s="169"/>
      <c r="AB257" s="169"/>
      <c r="AC257" s="169"/>
      <c r="AD257" s="169"/>
      <c r="AE257" s="169"/>
      <c r="AF257" s="169"/>
      <c r="AG257" s="169"/>
      <c r="AH257" s="169"/>
      <c r="AI257" s="169"/>
      <c r="AJ257" s="169"/>
      <c r="AK257" s="169"/>
      <c r="AL257" s="169"/>
      <c r="AM257" s="169"/>
      <c r="AN257" s="169"/>
      <c r="AO257" s="169"/>
      <c r="AP257" s="169"/>
      <c r="AQ257" s="169"/>
      <c r="AR257" s="169"/>
      <c r="AS257" s="169"/>
      <c r="AT257" s="169"/>
      <c r="AU257" s="169"/>
      <c r="AV257" s="169"/>
      <c r="AW257" s="169"/>
      <c r="AX257" s="169"/>
      <c r="AY257" s="169"/>
      <c r="AZ257" s="169"/>
      <c r="BA257" s="169"/>
      <c r="BB257" s="169"/>
      <c r="BC257" s="169"/>
      <c r="BD257" s="169"/>
      <c r="BE257" s="169"/>
      <c r="BF257" s="169"/>
      <c r="BG257" s="169"/>
      <c r="BH257" s="169"/>
      <c r="BI257" s="169"/>
      <c r="BJ257" s="169"/>
      <c r="BK257" s="169"/>
      <c r="BL257" s="169"/>
      <c r="BM257" s="169"/>
      <c r="BN257" s="169"/>
      <c r="BO257" s="169"/>
      <c r="BP257" s="169"/>
      <c r="BQ257" s="169"/>
      <c r="BR257" s="169"/>
      <c r="BS257" s="169"/>
      <c r="BT257" s="169"/>
      <c r="BU257" s="169"/>
      <c r="BV257" s="169"/>
      <c r="BW257" s="169"/>
      <c r="BX257" s="169"/>
      <c r="BY257" s="169"/>
      <c r="BZ257" s="169"/>
      <c r="CA257" s="169"/>
      <c r="CB257" s="169"/>
      <c r="CC257" s="169"/>
      <c r="CD257" s="169"/>
      <c r="CE257" s="169"/>
      <c r="CF257" s="169"/>
      <c r="CG257" s="169"/>
      <c r="CH257" s="169"/>
      <c r="CI257" s="169"/>
      <c r="CJ257" s="169"/>
      <c r="CK257" s="169"/>
      <c r="CL257" s="169"/>
      <c r="CM257" s="169"/>
      <c r="CN257" s="169"/>
      <c r="CO257" s="169"/>
      <c r="CP257" s="169"/>
      <c r="CQ257" s="169"/>
      <c r="CR257" s="169"/>
      <c r="CS257" s="169"/>
      <c r="CT257" s="169"/>
      <c r="CU257" s="169"/>
      <c r="CV257" s="169"/>
      <c r="CW257" s="169"/>
      <c r="CX257" s="169"/>
      <c r="CY257" s="169"/>
      <c r="CZ257" s="169"/>
      <c r="DA257" s="169"/>
      <c r="DB257" s="169"/>
      <c r="DC257" s="169"/>
      <c r="DD257" s="169"/>
      <c r="DE257" s="169"/>
      <c r="DF257" s="169"/>
      <c r="DG257" s="169"/>
      <c r="DH257" s="169"/>
      <c r="DI257" s="169"/>
      <c r="DJ257" s="169"/>
      <c r="DK257" s="169"/>
      <c r="DL257" s="169"/>
      <c r="DM257" s="169"/>
      <c r="DN257" s="169"/>
      <c r="DO257" s="169"/>
      <c r="DP257" s="169"/>
      <c r="DQ257" s="169"/>
      <c r="DR257" s="169"/>
      <c r="DS257" s="169"/>
      <c r="DT257" s="169"/>
      <c r="DU257" s="169"/>
      <c r="DV257" s="169"/>
      <c r="DW257" s="169"/>
      <c r="DX257" s="169"/>
      <c r="DY257" s="169"/>
      <c r="DZ257" s="169"/>
      <c r="EA257" s="169"/>
      <c r="EB257" s="169"/>
      <c r="EC257" s="169"/>
      <c r="ED257" s="169"/>
      <c r="EE257" s="169"/>
      <c r="EF257" s="169"/>
      <c r="EG257" s="169"/>
      <c r="EH257" s="169"/>
      <c r="EI257" s="169"/>
      <c r="EJ257" s="169"/>
      <c r="EK257" s="169"/>
      <c r="EL257" s="169"/>
      <c r="EM257" s="169"/>
      <c r="EN257" s="169"/>
      <c r="EO257" s="169"/>
      <c r="EP257" s="169"/>
      <c r="EQ257" s="169"/>
      <c r="ER257" s="169"/>
      <c r="ES257" s="169"/>
      <c r="ET257" s="169"/>
      <c r="EU257" s="169"/>
      <c r="EV257" s="169"/>
      <c r="EW257" s="169"/>
      <c r="EX257" s="169"/>
      <c r="EY257" s="169"/>
      <c r="EZ257" s="169"/>
      <c r="FA257" s="169"/>
      <c r="FB257" s="169"/>
      <c r="FC257" s="169"/>
      <c r="FD257" s="169"/>
      <c r="FE257" s="169"/>
      <c r="FF257" s="169"/>
      <c r="FG257" s="169"/>
      <c r="FH257" s="169"/>
      <c r="FI257" s="169"/>
      <c r="FJ257" s="169"/>
      <c r="FK257" s="169"/>
      <c r="FL257" s="169"/>
      <c r="FM257" s="169"/>
      <c r="FN257" s="169"/>
      <c r="FO257" s="169"/>
      <c r="FP257" s="169"/>
      <c r="FQ257" s="169"/>
      <c r="FR257" s="169"/>
      <c r="FS257" s="169"/>
      <c r="FT257" s="169"/>
      <c r="FU257" s="169"/>
      <c r="FV257" s="169"/>
      <c r="FW257" s="169"/>
      <c r="FX257" s="169"/>
      <c r="FY257" s="169"/>
      <c r="FZ257" s="169"/>
      <c r="GA257" s="169"/>
      <c r="GB257" s="169"/>
      <c r="GC257" s="169"/>
      <c r="GD257" s="169"/>
      <c r="GE257" s="169"/>
      <c r="GF257" s="169"/>
      <c r="GG257" s="169"/>
      <c r="GH257" s="169"/>
      <c r="GI257" s="169"/>
      <c r="GJ257" s="169"/>
      <c r="GK257" s="169"/>
      <c r="GL257" s="169"/>
      <c r="GM257" s="169"/>
      <c r="GN257" s="169"/>
      <c r="GO257" s="169"/>
      <c r="GP257" s="169"/>
      <c r="GQ257" s="169"/>
      <c r="GR257" s="169"/>
      <c r="GS257" s="169"/>
      <c r="GT257" s="169"/>
      <c r="GU257" s="169"/>
      <c r="GV257" s="169"/>
      <c r="GW257" s="169"/>
      <c r="GX257" s="169"/>
      <c r="GY257" s="169"/>
      <c r="GZ257" s="169"/>
      <c r="HA257" s="169"/>
      <c r="HB257" s="169"/>
      <c r="HC257" s="169"/>
      <c r="HD257" s="169"/>
      <c r="HE257" s="169"/>
      <c r="HF257" s="169"/>
      <c r="HG257" s="169"/>
      <c r="HH257" s="169"/>
      <c r="HI257" s="169"/>
      <c r="HJ257" s="169"/>
      <c r="HK257" s="169"/>
      <c r="HL257" s="169"/>
      <c r="HM257" s="169"/>
      <c r="HN257" s="169"/>
      <c r="HO257" s="169"/>
      <c r="HP257" s="169"/>
      <c r="HQ257" s="169"/>
      <c r="HR257" s="169"/>
      <c r="HS257" s="169"/>
      <c r="HT257" s="169"/>
      <c r="HU257" s="169"/>
      <c r="HV257" s="169"/>
      <c r="HW257" s="169"/>
      <c r="HX257" s="169"/>
      <c r="HY257" s="169"/>
      <c r="HZ257" s="169"/>
      <c r="IA257" s="169"/>
      <c r="IB257" s="169"/>
      <c r="IC257" s="169"/>
      <c r="ID257" s="169"/>
      <c r="IE257" s="169"/>
      <c r="IF257" s="169"/>
      <c r="IG257" s="169"/>
      <c r="IH257" s="169"/>
      <c r="II257" s="169"/>
      <c r="IJ257" s="169"/>
      <c r="IK257" s="169"/>
      <c r="IL257" s="169"/>
      <c r="IM257" s="169"/>
      <c r="IN257" s="169"/>
      <c r="IO257" s="169"/>
      <c r="IP257" s="169"/>
      <c r="IQ257" s="169"/>
      <c r="IR257" s="169"/>
      <c r="IS257" s="169"/>
      <c r="IT257" s="169"/>
      <c r="IU257" s="169"/>
      <c r="IV257" s="169"/>
    </row>
    <row r="258" spans="1:256" s="9" customFormat="1" ht="13.8" x14ac:dyDescent="0.3">
      <c r="A258" s="229" t="s">
        <v>740</v>
      </c>
      <c r="B258" s="229" t="s">
        <v>5</v>
      </c>
      <c r="C258" s="229" t="s">
        <v>145</v>
      </c>
      <c r="D258" s="229" t="s">
        <v>153</v>
      </c>
      <c r="E258" s="229" t="s">
        <v>663</v>
      </c>
      <c r="F258" s="229" t="s">
        <v>669</v>
      </c>
      <c r="G258" s="230">
        <v>36350</v>
      </c>
      <c r="H258" s="169"/>
      <c r="I258" s="169"/>
      <c r="J258" s="169"/>
      <c r="K258" s="169"/>
      <c r="L258" s="169"/>
      <c r="M258" s="169"/>
      <c r="N258" s="169"/>
      <c r="O258" s="169"/>
      <c r="P258" s="169"/>
      <c r="Q258" s="169"/>
      <c r="R258" s="169"/>
      <c r="S258" s="169"/>
      <c r="T258" s="169"/>
      <c r="U258" s="169"/>
      <c r="V258" s="169"/>
      <c r="W258" s="169"/>
      <c r="X258" s="169"/>
      <c r="Y258" s="169"/>
      <c r="Z258" s="169"/>
      <c r="AA258" s="169"/>
      <c r="AB258" s="169"/>
      <c r="AC258" s="169"/>
      <c r="AD258" s="169"/>
      <c r="AE258" s="169"/>
      <c r="AF258" s="169"/>
      <c r="AG258" s="169"/>
      <c r="AH258" s="169"/>
      <c r="AI258" s="169"/>
      <c r="AJ258" s="169"/>
      <c r="AK258" s="169"/>
      <c r="AL258" s="169"/>
      <c r="AM258" s="169"/>
      <c r="AN258" s="169"/>
      <c r="AO258" s="169"/>
      <c r="AP258" s="169"/>
      <c r="AQ258" s="169"/>
      <c r="AR258" s="169"/>
      <c r="AS258" s="169"/>
      <c r="AT258" s="169"/>
      <c r="AU258" s="169"/>
      <c r="AV258" s="169"/>
      <c r="AW258" s="169"/>
      <c r="AX258" s="169"/>
      <c r="AY258" s="169"/>
      <c r="AZ258" s="169"/>
      <c r="BA258" s="169"/>
      <c r="BB258" s="169"/>
      <c r="BC258" s="169"/>
      <c r="BD258" s="169"/>
      <c r="BE258" s="169"/>
      <c r="BF258" s="169"/>
      <c r="BG258" s="169"/>
      <c r="BH258" s="169"/>
      <c r="BI258" s="169"/>
      <c r="BJ258" s="169"/>
      <c r="BK258" s="169"/>
      <c r="BL258" s="169"/>
      <c r="BM258" s="169"/>
      <c r="BN258" s="169"/>
      <c r="BO258" s="169"/>
      <c r="BP258" s="169"/>
      <c r="BQ258" s="169"/>
      <c r="BR258" s="169"/>
      <c r="BS258" s="169"/>
      <c r="BT258" s="169"/>
      <c r="BU258" s="169"/>
      <c r="BV258" s="169"/>
      <c r="BW258" s="169"/>
      <c r="BX258" s="169"/>
      <c r="BY258" s="169"/>
      <c r="BZ258" s="169"/>
      <c r="CA258" s="169"/>
      <c r="CB258" s="169"/>
      <c r="CC258" s="169"/>
      <c r="CD258" s="169"/>
      <c r="CE258" s="169"/>
      <c r="CF258" s="169"/>
      <c r="CG258" s="169"/>
      <c r="CH258" s="169"/>
      <c r="CI258" s="169"/>
      <c r="CJ258" s="169"/>
      <c r="CK258" s="169"/>
      <c r="CL258" s="169"/>
      <c r="CM258" s="169"/>
      <c r="CN258" s="169"/>
      <c r="CO258" s="169"/>
      <c r="CP258" s="169"/>
      <c r="CQ258" s="169"/>
      <c r="CR258" s="169"/>
      <c r="CS258" s="169"/>
      <c r="CT258" s="169"/>
      <c r="CU258" s="169"/>
      <c r="CV258" s="169"/>
      <c r="CW258" s="169"/>
      <c r="CX258" s="169"/>
      <c r="CY258" s="169"/>
      <c r="CZ258" s="169"/>
      <c r="DA258" s="169"/>
      <c r="DB258" s="169"/>
      <c r="DC258" s="169"/>
      <c r="DD258" s="169"/>
      <c r="DE258" s="169"/>
      <c r="DF258" s="169"/>
      <c r="DG258" s="169"/>
      <c r="DH258" s="169"/>
      <c r="DI258" s="169"/>
      <c r="DJ258" s="169"/>
      <c r="DK258" s="169"/>
      <c r="DL258" s="169"/>
      <c r="DM258" s="169"/>
      <c r="DN258" s="169"/>
      <c r="DO258" s="169"/>
      <c r="DP258" s="169"/>
      <c r="DQ258" s="169"/>
      <c r="DR258" s="169"/>
      <c r="DS258" s="169"/>
      <c r="DT258" s="169"/>
      <c r="DU258" s="169"/>
      <c r="DV258" s="169"/>
      <c r="DW258" s="169"/>
      <c r="DX258" s="169"/>
      <c r="DY258" s="169"/>
      <c r="DZ258" s="169"/>
      <c r="EA258" s="169"/>
      <c r="EB258" s="169"/>
      <c r="EC258" s="169"/>
      <c r="ED258" s="169"/>
      <c r="EE258" s="169"/>
      <c r="EF258" s="169"/>
      <c r="EG258" s="169"/>
      <c r="EH258" s="169"/>
      <c r="EI258" s="169"/>
      <c r="EJ258" s="169"/>
      <c r="EK258" s="169"/>
      <c r="EL258" s="169"/>
      <c r="EM258" s="169"/>
      <c r="EN258" s="169"/>
      <c r="EO258" s="169"/>
      <c r="EP258" s="169"/>
      <c r="EQ258" s="169"/>
      <c r="ER258" s="169"/>
      <c r="ES258" s="169"/>
      <c r="ET258" s="169"/>
      <c r="EU258" s="169"/>
      <c r="EV258" s="169"/>
      <c r="EW258" s="169"/>
      <c r="EX258" s="169"/>
      <c r="EY258" s="169"/>
      <c r="EZ258" s="169"/>
      <c r="FA258" s="169"/>
      <c r="FB258" s="169"/>
      <c r="FC258" s="169"/>
      <c r="FD258" s="169"/>
      <c r="FE258" s="169"/>
      <c r="FF258" s="169"/>
      <c r="FG258" s="169"/>
      <c r="FH258" s="169"/>
      <c r="FI258" s="169"/>
      <c r="FJ258" s="169"/>
      <c r="FK258" s="169"/>
      <c r="FL258" s="169"/>
      <c r="FM258" s="169"/>
      <c r="FN258" s="169"/>
      <c r="FO258" s="169"/>
      <c r="FP258" s="169"/>
      <c r="FQ258" s="169"/>
      <c r="FR258" s="169"/>
      <c r="FS258" s="169"/>
      <c r="FT258" s="169"/>
      <c r="FU258" s="169"/>
      <c r="FV258" s="169"/>
      <c r="FW258" s="169"/>
      <c r="FX258" s="169"/>
      <c r="FY258" s="169"/>
      <c r="FZ258" s="169"/>
      <c r="GA258" s="169"/>
      <c r="GB258" s="169"/>
      <c r="GC258" s="169"/>
      <c r="GD258" s="169"/>
      <c r="GE258" s="169"/>
      <c r="GF258" s="169"/>
      <c r="GG258" s="169"/>
      <c r="GH258" s="169"/>
      <c r="GI258" s="169"/>
      <c r="GJ258" s="169"/>
      <c r="GK258" s="169"/>
      <c r="GL258" s="169"/>
      <c r="GM258" s="169"/>
      <c r="GN258" s="169"/>
      <c r="GO258" s="169"/>
      <c r="GP258" s="169"/>
      <c r="GQ258" s="169"/>
      <c r="GR258" s="169"/>
      <c r="GS258" s="169"/>
      <c r="GT258" s="169"/>
      <c r="GU258" s="169"/>
      <c r="GV258" s="169"/>
      <c r="GW258" s="169"/>
      <c r="GX258" s="169"/>
      <c r="GY258" s="169"/>
      <c r="GZ258" s="169"/>
      <c r="HA258" s="169"/>
      <c r="HB258" s="169"/>
      <c r="HC258" s="169"/>
      <c r="HD258" s="169"/>
      <c r="HE258" s="169"/>
      <c r="HF258" s="169"/>
      <c r="HG258" s="169"/>
      <c r="HH258" s="169"/>
      <c r="HI258" s="169"/>
      <c r="HJ258" s="169"/>
      <c r="HK258" s="169"/>
      <c r="HL258" s="169"/>
      <c r="HM258" s="169"/>
      <c r="HN258" s="169"/>
      <c r="HO258" s="169"/>
      <c r="HP258" s="169"/>
      <c r="HQ258" s="169"/>
      <c r="HR258" s="169"/>
      <c r="HS258" s="169"/>
      <c r="HT258" s="169"/>
      <c r="HU258" s="169"/>
      <c r="HV258" s="169"/>
      <c r="HW258" s="169"/>
      <c r="HX258" s="169"/>
      <c r="HY258" s="169"/>
      <c r="HZ258" s="169"/>
      <c r="IA258" s="169"/>
      <c r="IB258" s="169"/>
      <c r="IC258" s="169"/>
      <c r="ID258" s="169"/>
      <c r="IE258" s="169"/>
      <c r="IF258" s="169"/>
      <c r="IG258" s="169"/>
      <c r="IH258" s="169"/>
      <c r="II258" s="169"/>
      <c r="IJ258" s="169"/>
      <c r="IK258" s="169"/>
      <c r="IL258" s="169"/>
      <c r="IM258" s="169"/>
      <c r="IN258" s="169"/>
      <c r="IO258" s="169"/>
      <c r="IP258" s="169"/>
      <c r="IQ258" s="169"/>
      <c r="IR258" s="169"/>
      <c r="IS258" s="169"/>
      <c r="IT258" s="169"/>
      <c r="IU258" s="169"/>
      <c r="IV258" s="169"/>
    </row>
    <row r="259" spans="1:256" s="9" customFormat="1" ht="13.8" x14ac:dyDescent="0.3">
      <c r="A259" s="229" t="s">
        <v>741</v>
      </c>
      <c r="B259" s="229" t="s">
        <v>5</v>
      </c>
      <c r="C259" s="229" t="s">
        <v>145</v>
      </c>
      <c r="D259" s="229" t="s">
        <v>153</v>
      </c>
      <c r="E259" s="229" t="s">
        <v>663</v>
      </c>
      <c r="F259" s="229" t="s">
        <v>669</v>
      </c>
      <c r="G259" s="230">
        <v>99802</v>
      </c>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c r="BS259" s="169"/>
      <c r="BT259" s="169"/>
      <c r="BU259" s="169"/>
      <c r="BV259" s="169"/>
      <c r="BW259" s="169"/>
      <c r="BX259" s="169"/>
      <c r="BY259" s="169"/>
      <c r="BZ259" s="169"/>
      <c r="CA259" s="169"/>
      <c r="CB259" s="169"/>
      <c r="CC259" s="169"/>
      <c r="CD259" s="169"/>
      <c r="CE259" s="169"/>
      <c r="CF259" s="169"/>
      <c r="CG259" s="169"/>
      <c r="CH259" s="169"/>
      <c r="CI259" s="169"/>
      <c r="CJ259" s="169"/>
      <c r="CK259" s="169"/>
      <c r="CL259" s="169"/>
      <c r="CM259" s="169"/>
      <c r="CN259" s="169"/>
      <c r="CO259" s="169"/>
      <c r="CP259" s="169"/>
      <c r="CQ259" s="169"/>
      <c r="CR259" s="169"/>
      <c r="CS259" s="169"/>
      <c r="CT259" s="169"/>
      <c r="CU259" s="169"/>
      <c r="CV259" s="169"/>
      <c r="CW259" s="169"/>
      <c r="CX259" s="169"/>
      <c r="CY259" s="169"/>
      <c r="CZ259" s="169"/>
      <c r="DA259" s="169"/>
      <c r="DB259" s="169"/>
      <c r="DC259" s="169"/>
      <c r="DD259" s="169"/>
      <c r="DE259" s="169"/>
      <c r="DF259" s="169"/>
      <c r="DG259" s="169"/>
      <c r="DH259" s="169"/>
      <c r="DI259" s="169"/>
      <c r="DJ259" s="169"/>
      <c r="DK259" s="169"/>
      <c r="DL259" s="169"/>
      <c r="DM259" s="169"/>
      <c r="DN259" s="169"/>
      <c r="DO259" s="169"/>
      <c r="DP259" s="169"/>
      <c r="DQ259" s="169"/>
      <c r="DR259" s="169"/>
      <c r="DS259" s="169"/>
      <c r="DT259" s="169"/>
      <c r="DU259" s="169"/>
      <c r="DV259" s="169"/>
      <c r="DW259" s="169"/>
      <c r="DX259" s="169"/>
      <c r="DY259" s="169"/>
      <c r="DZ259" s="169"/>
      <c r="EA259" s="169"/>
      <c r="EB259" s="169"/>
      <c r="EC259" s="169"/>
      <c r="ED259" s="169"/>
      <c r="EE259" s="169"/>
      <c r="EF259" s="169"/>
      <c r="EG259" s="169"/>
      <c r="EH259" s="169"/>
      <c r="EI259" s="169"/>
      <c r="EJ259" s="169"/>
      <c r="EK259" s="169"/>
      <c r="EL259" s="169"/>
      <c r="EM259" s="169"/>
      <c r="EN259" s="169"/>
      <c r="EO259" s="169"/>
      <c r="EP259" s="169"/>
      <c r="EQ259" s="169"/>
      <c r="ER259" s="169"/>
      <c r="ES259" s="169"/>
      <c r="ET259" s="169"/>
      <c r="EU259" s="169"/>
      <c r="EV259" s="169"/>
      <c r="EW259" s="169"/>
      <c r="EX259" s="169"/>
      <c r="EY259" s="169"/>
      <c r="EZ259" s="169"/>
      <c r="FA259" s="169"/>
      <c r="FB259" s="169"/>
      <c r="FC259" s="169"/>
      <c r="FD259" s="169"/>
      <c r="FE259" s="169"/>
      <c r="FF259" s="169"/>
      <c r="FG259" s="169"/>
      <c r="FH259" s="169"/>
      <c r="FI259" s="169"/>
      <c r="FJ259" s="169"/>
      <c r="FK259" s="169"/>
      <c r="FL259" s="169"/>
      <c r="FM259" s="169"/>
      <c r="FN259" s="169"/>
      <c r="FO259" s="169"/>
      <c r="FP259" s="169"/>
      <c r="FQ259" s="169"/>
      <c r="FR259" s="169"/>
      <c r="FS259" s="169"/>
      <c r="FT259" s="169"/>
      <c r="FU259" s="169"/>
      <c r="FV259" s="169"/>
      <c r="FW259" s="169"/>
      <c r="FX259" s="169"/>
      <c r="FY259" s="169"/>
      <c r="FZ259" s="169"/>
      <c r="GA259" s="169"/>
      <c r="GB259" s="169"/>
      <c r="GC259" s="169"/>
      <c r="GD259" s="169"/>
      <c r="GE259" s="169"/>
      <c r="GF259" s="169"/>
      <c r="GG259" s="169"/>
      <c r="GH259" s="169"/>
      <c r="GI259" s="169"/>
      <c r="GJ259" s="169"/>
      <c r="GK259" s="169"/>
      <c r="GL259" s="169"/>
      <c r="GM259" s="169"/>
      <c r="GN259" s="169"/>
      <c r="GO259" s="169"/>
      <c r="GP259" s="169"/>
      <c r="GQ259" s="169"/>
      <c r="GR259" s="169"/>
      <c r="GS259" s="169"/>
      <c r="GT259" s="169"/>
      <c r="GU259" s="169"/>
      <c r="GV259" s="169"/>
      <c r="GW259" s="169"/>
      <c r="GX259" s="169"/>
      <c r="GY259" s="169"/>
      <c r="GZ259" s="169"/>
      <c r="HA259" s="169"/>
      <c r="HB259" s="169"/>
      <c r="HC259" s="169"/>
      <c r="HD259" s="169"/>
      <c r="HE259" s="169"/>
      <c r="HF259" s="169"/>
      <c r="HG259" s="169"/>
      <c r="HH259" s="169"/>
      <c r="HI259" s="169"/>
      <c r="HJ259" s="169"/>
      <c r="HK259" s="169"/>
      <c r="HL259" s="169"/>
      <c r="HM259" s="169"/>
      <c r="HN259" s="169"/>
      <c r="HO259" s="169"/>
      <c r="HP259" s="169"/>
      <c r="HQ259" s="169"/>
      <c r="HR259" s="169"/>
      <c r="HS259" s="169"/>
      <c r="HT259" s="169"/>
      <c r="HU259" s="169"/>
      <c r="HV259" s="169"/>
      <c r="HW259" s="169"/>
      <c r="HX259" s="169"/>
      <c r="HY259" s="169"/>
      <c r="HZ259" s="169"/>
      <c r="IA259" s="169"/>
      <c r="IB259" s="169"/>
      <c r="IC259" s="169"/>
      <c r="ID259" s="169"/>
      <c r="IE259" s="169"/>
      <c r="IF259" s="169"/>
      <c r="IG259" s="169"/>
      <c r="IH259" s="169"/>
      <c r="II259" s="169"/>
      <c r="IJ259" s="169"/>
      <c r="IK259" s="169"/>
      <c r="IL259" s="169"/>
      <c r="IM259" s="169"/>
      <c r="IN259" s="169"/>
      <c r="IO259" s="169"/>
      <c r="IP259" s="169"/>
      <c r="IQ259" s="169"/>
      <c r="IR259" s="169"/>
      <c r="IS259" s="169"/>
      <c r="IT259" s="169"/>
      <c r="IU259" s="169"/>
      <c r="IV259" s="169"/>
    </row>
    <row r="260" spans="1:256" s="9" customFormat="1" ht="13.8" x14ac:dyDescent="0.3">
      <c r="A260" s="167" t="s">
        <v>742</v>
      </c>
      <c r="B260" s="167" t="s">
        <v>5</v>
      </c>
      <c r="C260" s="167" t="s">
        <v>145</v>
      </c>
      <c r="D260" s="167" t="s">
        <v>153</v>
      </c>
      <c r="E260" s="167" t="s">
        <v>663</v>
      </c>
      <c r="F260" s="167" t="s">
        <v>743</v>
      </c>
      <c r="G260" s="168">
        <v>170747</v>
      </c>
      <c r="H260" s="169"/>
      <c r="I260" s="169"/>
      <c r="J260" s="169"/>
      <c r="K260" s="169"/>
      <c r="L260" s="169"/>
      <c r="M260" s="169"/>
      <c r="N260" s="169"/>
      <c r="O260" s="169"/>
      <c r="P260" s="169"/>
      <c r="Q260" s="169"/>
      <c r="R260" s="169"/>
      <c r="S260" s="169"/>
      <c r="T260" s="169"/>
      <c r="U260" s="169"/>
      <c r="V260" s="169"/>
      <c r="W260" s="169"/>
      <c r="X260" s="169"/>
      <c r="Y260" s="169"/>
      <c r="Z260" s="169"/>
      <c r="AA260" s="169"/>
      <c r="AB260" s="169"/>
      <c r="AC260" s="169"/>
      <c r="AD260" s="169"/>
      <c r="AE260" s="169"/>
      <c r="AF260" s="169"/>
      <c r="AG260" s="169"/>
      <c r="AH260" s="169"/>
      <c r="AI260" s="169"/>
      <c r="AJ260" s="169"/>
      <c r="AK260" s="169"/>
      <c r="AL260" s="169"/>
      <c r="AM260" s="169"/>
      <c r="AN260" s="169"/>
      <c r="AO260" s="169"/>
      <c r="AP260" s="169"/>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69"/>
      <c r="BO260" s="169"/>
      <c r="BP260" s="169"/>
      <c r="BQ260" s="169"/>
      <c r="BR260" s="169"/>
      <c r="BS260" s="169"/>
      <c r="BT260" s="169"/>
      <c r="BU260" s="169"/>
      <c r="BV260" s="169"/>
      <c r="BW260" s="169"/>
      <c r="BX260" s="169"/>
      <c r="BY260" s="169"/>
      <c r="BZ260" s="169"/>
      <c r="CA260" s="169"/>
      <c r="CB260" s="169"/>
      <c r="CC260" s="169"/>
      <c r="CD260" s="169"/>
      <c r="CE260" s="169"/>
      <c r="CF260" s="169"/>
      <c r="CG260" s="169"/>
      <c r="CH260" s="169"/>
      <c r="CI260" s="169"/>
      <c r="CJ260" s="169"/>
      <c r="CK260" s="169"/>
      <c r="CL260" s="169"/>
      <c r="CM260" s="169"/>
      <c r="CN260" s="169"/>
      <c r="CO260" s="169"/>
      <c r="CP260" s="169"/>
      <c r="CQ260" s="169"/>
      <c r="CR260" s="169"/>
      <c r="CS260" s="169"/>
      <c r="CT260" s="169"/>
      <c r="CU260" s="169"/>
      <c r="CV260" s="169"/>
      <c r="CW260" s="169"/>
      <c r="CX260" s="169"/>
      <c r="CY260" s="169"/>
      <c r="CZ260" s="169"/>
      <c r="DA260" s="169"/>
      <c r="DB260" s="169"/>
      <c r="DC260" s="169"/>
      <c r="DD260" s="169"/>
      <c r="DE260" s="169"/>
      <c r="DF260" s="169"/>
      <c r="DG260" s="169"/>
      <c r="DH260" s="169"/>
      <c r="DI260" s="169"/>
      <c r="DJ260" s="169"/>
      <c r="DK260" s="169"/>
      <c r="DL260" s="169"/>
      <c r="DM260" s="169"/>
      <c r="DN260" s="169"/>
      <c r="DO260" s="169"/>
      <c r="DP260" s="169"/>
      <c r="DQ260" s="169"/>
      <c r="DR260" s="169"/>
      <c r="DS260" s="169"/>
      <c r="DT260" s="169"/>
      <c r="DU260" s="169"/>
      <c r="DV260" s="169"/>
      <c r="DW260" s="169"/>
      <c r="DX260" s="169"/>
      <c r="DY260" s="169"/>
      <c r="DZ260" s="169"/>
      <c r="EA260" s="169"/>
      <c r="EB260" s="169"/>
      <c r="EC260" s="169"/>
      <c r="ED260" s="169"/>
      <c r="EE260" s="169"/>
      <c r="EF260" s="169"/>
      <c r="EG260" s="169"/>
      <c r="EH260" s="169"/>
      <c r="EI260" s="169"/>
      <c r="EJ260" s="169"/>
      <c r="EK260" s="169"/>
      <c r="EL260" s="169"/>
      <c r="EM260" s="169"/>
      <c r="EN260" s="169"/>
      <c r="EO260" s="169"/>
      <c r="EP260" s="169"/>
      <c r="EQ260" s="169"/>
      <c r="ER260" s="169"/>
      <c r="ES260" s="169"/>
      <c r="ET260" s="169"/>
      <c r="EU260" s="169"/>
      <c r="EV260" s="169"/>
      <c r="EW260" s="169"/>
      <c r="EX260" s="169"/>
      <c r="EY260" s="169"/>
      <c r="EZ260" s="169"/>
      <c r="FA260" s="169"/>
      <c r="FB260" s="169"/>
      <c r="FC260" s="169"/>
      <c r="FD260" s="169"/>
      <c r="FE260" s="169"/>
      <c r="FF260" s="169"/>
      <c r="FG260" s="169"/>
      <c r="FH260" s="169"/>
      <c r="FI260" s="169"/>
      <c r="FJ260" s="169"/>
      <c r="FK260" s="169"/>
      <c r="FL260" s="169"/>
      <c r="FM260" s="169"/>
      <c r="FN260" s="169"/>
      <c r="FO260" s="169"/>
      <c r="FP260" s="169"/>
      <c r="FQ260" s="169"/>
      <c r="FR260" s="169"/>
      <c r="FS260" s="169"/>
      <c r="FT260" s="169"/>
      <c r="FU260" s="169"/>
      <c r="FV260" s="169"/>
      <c r="FW260" s="169"/>
      <c r="FX260" s="169"/>
      <c r="FY260" s="169"/>
      <c r="FZ260" s="169"/>
      <c r="GA260" s="169"/>
      <c r="GB260" s="169"/>
      <c r="GC260" s="169"/>
      <c r="GD260" s="169"/>
      <c r="GE260" s="169"/>
      <c r="GF260" s="169"/>
      <c r="GG260" s="169"/>
      <c r="GH260" s="169"/>
      <c r="GI260" s="169"/>
      <c r="GJ260" s="169"/>
      <c r="GK260" s="169"/>
      <c r="GL260" s="169"/>
      <c r="GM260" s="169"/>
      <c r="GN260" s="169"/>
      <c r="GO260" s="169"/>
      <c r="GP260" s="169"/>
      <c r="GQ260" s="169"/>
      <c r="GR260" s="169"/>
      <c r="GS260" s="169"/>
      <c r="GT260" s="169"/>
      <c r="GU260" s="169"/>
      <c r="GV260" s="169"/>
      <c r="GW260" s="169"/>
      <c r="GX260" s="169"/>
      <c r="GY260" s="169"/>
      <c r="GZ260" s="169"/>
      <c r="HA260" s="169"/>
      <c r="HB260" s="169"/>
      <c r="HC260" s="169"/>
      <c r="HD260" s="169"/>
      <c r="HE260" s="169"/>
      <c r="HF260" s="169"/>
      <c r="HG260" s="169"/>
      <c r="HH260" s="169"/>
      <c r="HI260" s="169"/>
      <c r="HJ260" s="169"/>
      <c r="HK260" s="169"/>
      <c r="HL260" s="169"/>
      <c r="HM260" s="169"/>
      <c r="HN260" s="169"/>
      <c r="HO260" s="169"/>
      <c r="HP260" s="169"/>
      <c r="HQ260" s="169"/>
      <c r="HR260" s="169"/>
      <c r="HS260" s="169"/>
      <c r="HT260" s="169"/>
      <c r="HU260" s="169"/>
      <c r="HV260" s="169"/>
      <c r="HW260" s="169"/>
      <c r="HX260" s="169"/>
      <c r="HY260" s="169"/>
      <c r="HZ260" s="169"/>
      <c r="IA260" s="169"/>
      <c r="IB260" s="169"/>
      <c r="IC260" s="169"/>
      <c r="ID260" s="169"/>
      <c r="IE260" s="169"/>
      <c r="IF260" s="169"/>
      <c r="IG260" s="169"/>
      <c r="IH260" s="169"/>
      <c r="II260" s="169"/>
      <c r="IJ260" s="169"/>
      <c r="IK260" s="169"/>
      <c r="IL260" s="169"/>
      <c r="IM260" s="169"/>
      <c r="IN260" s="169"/>
      <c r="IO260" s="169"/>
      <c r="IP260" s="169"/>
      <c r="IQ260" s="169"/>
      <c r="IR260" s="169"/>
      <c r="IS260" s="169"/>
      <c r="IT260" s="169"/>
      <c r="IU260" s="169"/>
      <c r="IV260" s="169"/>
    </row>
    <row r="261" spans="1:256" s="9" customFormat="1" ht="20.399999999999999" x14ac:dyDescent="0.3">
      <c r="A261" s="170" t="s">
        <v>146</v>
      </c>
      <c r="B261" s="170"/>
      <c r="C261" s="170"/>
      <c r="D261" s="170"/>
      <c r="E261" s="170"/>
      <c r="F261" s="170"/>
      <c r="G261" s="171">
        <v>219749939</v>
      </c>
      <c r="H261" s="169"/>
      <c r="I261" s="169"/>
      <c r="J261" s="169"/>
      <c r="K261" s="169"/>
      <c r="L261" s="169"/>
      <c r="M261" s="169"/>
      <c r="N261" s="169"/>
      <c r="O261" s="169"/>
      <c r="P261" s="169"/>
      <c r="Q261" s="169"/>
      <c r="R261" s="169"/>
      <c r="S261" s="169"/>
      <c r="T261" s="169"/>
      <c r="U261" s="169"/>
      <c r="V261" s="169"/>
      <c r="W261" s="169"/>
      <c r="X261" s="169"/>
      <c r="Y261" s="169"/>
      <c r="Z261" s="169"/>
      <c r="AA261" s="169"/>
      <c r="AB261" s="169"/>
      <c r="AC261" s="169"/>
      <c r="AD261" s="169"/>
      <c r="AE261" s="169"/>
      <c r="AF261" s="169"/>
      <c r="AG261" s="169"/>
      <c r="AH261" s="169"/>
      <c r="AI261" s="169"/>
      <c r="AJ261" s="169"/>
      <c r="AK261" s="169"/>
      <c r="AL261" s="169"/>
      <c r="AM261" s="169"/>
      <c r="AN261" s="169"/>
      <c r="AO261" s="169"/>
      <c r="AP261" s="169"/>
      <c r="AQ261" s="169"/>
      <c r="AR261" s="169"/>
      <c r="AS261" s="169"/>
      <c r="AT261" s="169"/>
      <c r="AU261" s="169"/>
      <c r="AV261" s="169"/>
      <c r="AW261" s="169"/>
      <c r="AX261" s="169"/>
      <c r="AY261" s="169"/>
      <c r="AZ261" s="169"/>
      <c r="BA261" s="169"/>
      <c r="BB261" s="169"/>
      <c r="BC261" s="169"/>
      <c r="BD261" s="169"/>
      <c r="BE261" s="169"/>
      <c r="BF261" s="169"/>
      <c r="BG261" s="169"/>
      <c r="BH261" s="169"/>
      <c r="BI261" s="169"/>
      <c r="BJ261" s="169"/>
      <c r="BK261" s="169"/>
      <c r="BL261" s="169"/>
      <c r="BM261" s="169"/>
      <c r="BN261" s="169"/>
      <c r="BO261" s="169"/>
      <c r="BP261" s="169"/>
      <c r="BQ261" s="169"/>
      <c r="BR261" s="169"/>
      <c r="BS261" s="169"/>
      <c r="BT261" s="169"/>
      <c r="BU261" s="169"/>
      <c r="BV261" s="169"/>
      <c r="BW261" s="169"/>
      <c r="BX261" s="169"/>
      <c r="BY261" s="169"/>
      <c r="BZ261" s="169"/>
      <c r="CA261" s="169"/>
      <c r="CB261" s="169"/>
      <c r="CC261" s="169"/>
      <c r="CD261" s="169"/>
      <c r="CE261" s="169"/>
      <c r="CF261" s="169"/>
      <c r="CG261" s="169"/>
      <c r="CH261" s="169"/>
      <c r="CI261" s="169"/>
      <c r="CJ261" s="169"/>
      <c r="CK261" s="169"/>
      <c r="CL261" s="169"/>
      <c r="CM261" s="169"/>
      <c r="CN261" s="169"/>
      <c r="CO261" s="169"/>
      <c r="CP261" s="169"/>
      <c r="CQ261" s="169"/>
      <c r="CR261" s="169"/>
      <c r="CS261" s="169"/>
      <c r="CT261" s="169"/>
      <c r="CU261" s="169"/>
      <c r="CV261" s="169"/>
      <c r="CW261" s="169"/>
      <c r="CX261" s="169"/>
      <c r="CY261" s="169"/>
      <c r="CZ261" s="169"/>
      <c r="DA261" s="169"/>
      <c r="DB261" s="169"/>
      <c r="DC261" s="169"/>
      <c r="DD261" s="169"/>
      <c r="DE261" s="169"/>
      <c r="DF261" s="169"/>
      <c r="DG261" s="169"/>
      <c r="DH261" s="169"/>
      <c r="DI261" s="169"/>
      <c r="DJ261" s="169"/>
      <c r="DK261" s="169"/>
      <c r="DL261" s="169"/>
      <c r="DM261" s="169"/>
      <c r="DN261" s="169"/>
      <c r="DO261" s="169"/>
      <c r="DP261" s="169"/>
      <c r="DQ261" s="169"/>
      <c r="DR261" s="169"/>
      <c r="DS261" s="169"/>
      <c r="DT261" s="169"/>
      <c r="DU261" s="169"/>
      <c r="DV261" s="169"/>
      <c r="DW261" s="169"/>
      <c r="DX261" s="169"/>
      <c r="DY261" s="169"/>
      <c r="DZ261" s="169"/>
      <c r="EA261" s="169"/>
      <c r="EB261" s="169"/>
      <c r="EC261" s="169"/>
      <c r="ED261" s="169"/>
      <c r="EE261" s="169"/>
      <c r="EF261" s="169"/>
      <c r="EG261" s="169"/>
      <c r="EH261" s="169"/>
      <c r="EI261" s="169"/>
      <c r="EJ261" s="169"/>
      <c r="EK261" s="169"/>
      <c r="EL261" s="169"/>
      <c r="EM261" s="169"/>
      <c r="EN261" s="169"/>
      <c r="EO261" s="169"/>
      <c r="EP261" s="169"/>
      <c r="EQ261" s="169"/>
      <c r="ER261" s="169"/>
      <c r="ES261" s="169"/>
      <c r="ET261" s="169"/>
      <c r="EU261" s="169"/>
      <c r="EV261" s="169"/>
      <c r="EW261" s="169"/>
      <c r="EX261" s="169"/>
      <c r="EY261" s="169"/>
      <c r="EZ261" s="169"/>
      <c r="FA261" s="169"/>
      <c r="FB261" s="169"/>
      <c r="FC261" s="169"/>
      <c r="FD261" s="169"/>
      <c r="FE261" s="169"/>
      <c r="FF261" s="169"/>
      <c r="FG261" s="169"/>
      <c r="FH261" s="169"/>
      <c r="FI261" s="169"/>
      <c r="FJ261" s="169"/>
      <c r="FK261" s="169"/>
      <c r="FL261" s="169"/>
      <c r="FM261" s="169"/>
      <c r="FN261" s="169"/>
      <c r="FO261" s="169"/>
      <c r="FP261" s="169"/>
      <c r="FQ261" s="169"/>
      <c r="FR261" s="169"/>
      <c r="FS261" s="169"/>
      <c r="FT261" s="169"/>
      <c r="FU261" s="169"/>
      <c r="FV261" s="169"/>
      <c r="FW261" s="169"/>
      <c r="FX261" s="169"/>
      <c r="FY261" s="169"/>
      <c r="FZ261" s="169"/>
      <c r="GA261" s="169"/>
      <c r="GB261" s="169"/>
      <c r="GC261" s="169"/>
      <c r="GD261" s="169"/>
      <c r="GE261" s="169"/>
      <c r="GF261" s="169"/>
      <c r="GG261" s="169"/>
      <c r="GH261" s="169"/>
      <c r="GI261" s="169"/>
      <c r="GJ261" s="169"/>
      <c r="GK261" s="169"/>
      <c r="GL261" s="169"/>
      <c r="GM261" s="169"/>
      <c r="GN261" s="169"/>
      <c r="GO261" s="169"/>
      <c r="GP261" s="169"/>
      <c r="GQ261" s="169"/>
      <c r="GR261" s="169"/>
      <c r="GS261" s="169"/>
      <c r="GT261" s="169"/>
      <c r="GU261" s="169"/>
      <c r="GV261" s="169"/>
      <c r="GW261" s="169"/>
      <c r="GX261" s="169"/>
      <c r="GY261" s="169"/>
      <c r="GZ261" s="169"/>
      <c r="HA261" s="169"/>
      <c r="HB261" s="169"/>
      <c r="HC261" s="169"/>
      <c r="HD261" s="169"/>
      <c r="HE261" s="169"/>
      <c r="HF261" s="169"/>
      <c r="HG261" s="169"/>
      <c r="HH261" s="169"/>
      <c r="HI261" s="169"/>
      <c r="HJ261" s="169"/>
      <c r="HK261" s="169"/>
      <c r="HL261" s="169"/>
      <c r="HM261" s="169"/>
      <c r="HN261" s="169"/>
      <c r="HO261" s="169"/>
      <c r="HP261" s="169"/>
      <c r="HQ261" s="169"/>
      <c r="HR261" s="169"/>
      <c r="HS261" s="169"/>
      <c r="HT261" s="169"/>
      <c r="HU261" s="169"/>
      <c r="HV261" s="169"/>
      <c r="HW261" s="169"/>
      <c r="HX261" s="169"/>
      <c r="HY261" s="169"/>
      <c r="HZ261" s="169"/>
      <c r="IA261" s="169"/>
      <c r="IB261" s="169"/>
      <c r="IC261" s="169"/>
      <c r="ID261" s="169"/>
      <c r="IE261" s="169"/>
      <c r="IF261" s="169"/>
      <c r="IG261" s="169"/>
      <c r="IH261" s="169"/>
      <c r="II261" s="169"/>
      <c r="IJ261" s="169"/>
      <c r="IK261" s="169"/>
      <c r="IL261" s="169"/>
      <c r="IM261" s="169"/>
      <c r="IN261" s="169"/>
      <c r="IO261" s="169"/>
      <c r="IP261" s="169"/>
      <c r="IQ261" s="169"/>
      <c r="IR261" s="169"/>
      <c r="IS261" s="169"/>
      <c r="IT261" s="169"/>
      <c r="IU261" s="169"/>
      <c r="IV261" s="169"/>
    </row>
    <row r="262" spans="1:256" s="9" customFormat="1" ht="13.8" x14ac:dyDescent="0.3">
      <c r="A262" s="167" t="s">
        <v>744</v>
      </c>
      <c r="B262" s="167" t="s">
        <v>5</v>
      </c>
      <c r="C262" s="167" t="s">
        <v>145</v>
      </c>
      <c r="D262" s="167" t="s">
        <v>153</v>
      </c>
      <c r="E262" s="167" t="s">
        <v>462</v>
      </c>
      <c r="F262" s="167" t="s">
        <v>842</v>
      </c>
      <c r="G262" s="168">
        <v>2851144</v>
      </c>
      <c r="H262" s="169"/>
      <c r="I262" s="169"/>
      <c r="J262" s="169"/>
      <c r="K262" s="169"/>
      <c r="L262" s="169"/>
      <c r="M262" s="169"/>
      <c r="N262" s="169"/>
      <c r="O262" s="169"/>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69"/>
      <c r="HT262" s="169"/>
      <c r="HU262" s="169"/>
      <c r="HV262" s="169"/>
      <c r="HW262" s="169"/>
      <c r="HX262" s="169"/>
      <c r="HY262" s="169"/>
      <c r="HZ262" s="169"/>
      <c r="IA262" s="169"/>
      <c r="IB262" s="169"/>
      <c r="IC262" s="169"/>
      <c r="ID262" s="169"/>
      <c r="IE262" s="169"/>
      <c r="IF262" s="169"/>
      <c r="IG262" s="169"/>
      <c r="IH262" s="169"/>
      <c r="II262" s="169"/>
      <c r="IJ262" s="169"/>
      <c r="IK262" s="169"/>
      <c r="IL262" s="169"/>
      <c r="IM262" s="169"/>
      <c r="IN262" s="169"/>
      <c r="IO262" s="169"/>
      <c r="IP262" s="169"/>
      <c r="IQ262" s="169"/>
      <c r="IR262" s="169"/>
      <c r="IS262" s="169"/>
      <c r="IT262" s="169"/>
      <c r="IU262" s="169"/>
      <c r="IV262" s="169"/>
    </row>
    <row r="263" spans="1:256" s="9" customFormat="1" ht="13.8" x14ac:dyDescent="0.3">
      <c r="A263" s="229" t="s">
        <v>745</v>
      </c>
      <c r="B263" s="229" t="s">
        <v>5</v>
      </c>
      <c r="C263" s="229" t="s">
        <v>145</v>
      </c>
      <c r="D263" s="229" t="s">
        <v>153</v>
      </c>
      <c r="E263" s="229" t="s">
        <v>474</v>
      </c>
      <c r="F263" s="229" t="s">
        <v>845</v>
      </c>
      <c r="G263" s="230">
        <v>1450227</v>
      </c>
      <c r="H263" s="169"/>
      <c r="I263" s="169"/>
      <c r="J263" s="169"/>
      <c r="K263" s="169"/>
      <c r="L263" s="169"/>
      <c r="M263" s="169"/>
      <c r="N263" s="169"/>
      <c r="O263" s="169"/>
      <c r="P263" s="169"/>
      <c r="Q263" s="169"/>
      <c r="R263" s="169"/>
      <c r="S263" s="169"/>
      <c r="T263" s="169"/>
      <c r="U263" s="169"/>
      <c r="V263" s="169"/>
      <c r="W263" s="169"/>
      <c r="X263" s="169"/>
      <c r="Y263" s="169"/>
      <c r="Z263" s="169"/>
      <c r="AA263" s="169"/>
      <c r="AB263" s="169"/>
      <c r="AC263" s="169"/>
      <c r="AD263" s="169"/>
      <c r="AE263" s="169"/>
      <c r="AF263" s="169"/>
      <c r="AG263" s="169"/>
      <c r="AH263" s="169"/>
      <c r="AI263" s="169"/>
      <c r="AJ263" s="169"/>
      <c r="AK263" s="169"/>
      <c r="AL263" s="169"/>
      <c r="AM263" s="169"/>
      <c r="AN263" s="169"/>
      <c r="AO263" s="169"/>
      <c r="AP263" s="169"/>
      <c r="AQ263" s="169"/>
      <c r="AR263" s="169"/>
      <c r="AS263" s="169"/>
      <c r="AT263" s="169"/>
      <c r="AU263" s="169"/>
      <c r="AV263" s="169"/>
      <c r="AW263" s="169"/>
      <c r="AX263" s="169"/>
      <c r="AY263" s="169"/>
      <c r="AZ263" s="169"/>
      <c r="BA263" s="169"/>
      <c r="BB263" s="169"/>
      <c r="BC263" s="169"/>
      <c r="BD263" s="169"/>
      <c r="BE263" s="169"/>
      <c r="BF263" s="169"/>
      <c r="BG263" s="169"/>
      <c r="BH263" s="169"/>
      <c r="BI263" s="169"/>
      <c r="BJ263" s="169"/>
      <c r="BK263" s="169"/>
      <c r="BL263" s="169"/>
      <c r="BM263" s="169"/>
      <c r="BN263" s="169"/>
      <c r="BO263" s="169"/>
      <c r="BP263" s="169"/>
      <c r="BQ263" s="169"/>
      <c r="BR263" s="169"/>
      <c r="BS263" s="169"/>
      <c r="BT263" s="169"/>
      <c r="BU263" s="169"/>
      <c r="BV263" s="169"/>
      <c r="BW263" s="169"/>
      <c r="BX263" s="169"/>
      <c r="BY263" s="169"/>
      <c r="BZ263" s="169"/>
      <c r="CA263" s="169"/>
      <c r="CB263" s="169"/>
      <c r="CC263" s="169"/>
      <c r="CD263" s="169"/>
      <c r="CE263" s="169"/>
      <c r="CF263" s="169"/>
      <c r="CG263" s="169"/>
      <c r="CH263" s="169"/>
      <c r="CI263" s="169"/>
      <c r="CJ263" s="169"/>
      <c r="CK263" s="169"/>
      <c r="CL263" s="169"/>
      <c r="CM263" s="169"/>
      <c r="CN263" s="169"/>
      <c r="CO263" s="169"/>
      <c r="CP263" s="169"/>
      <c r="CQ263" s="169"/>
      <c r="CR263" s="169"/>
      <c r="CS263" s="169"/>
      <c r="CT263" s="169"/>
      <c r="CU263" s="169"/>
      <c r="CV263" s="169"/>
      <c r="CW263" s="169"/>
      <c r="CX263" s="169"/>
      <c r="CY263" s="169"/>
      <c r="CZ263" s="169"/>
      <c r="DA263" s="169"/>
      <c r="DB263" s="169"/>
      <c r="DC263" s="169"/>
      <c r="DD263" s="169"/>
      <c r="DE263" s="169"/>
      <c r="DF263" s="169"/>
      <c r="DG263" s="169"/>
      <c r="DH263" s="169"/>
      <c r="DI263" s="169"/>
      <c r="DJ263" s="169"/>
      <c r="DK263" s="169"/>
      <c r="DL263" s="169"/>
      <c r="DM263" s="169"/>
      <c r="DN263" s="169"/>
      <c r="DO263" s="169"/>
      <c r="DP263" s="169"/>
      <c r="DQ263" s="169"/>
      <c r="DR263" s="169"/>
      <c r="DS263" s="169"/>
      <c r="DT263" s="169"/>
      <c r="DU263" s="169"/>
      <c r="DV263" s="169"/>
      <c r="DW263" s="169"/>
      <c r="DX263" s="169"/>
      <c r="DY263" s="169"/>
      <c r="DZ263" s="169"/>
      <c r="EA263" s="169"/>
      <c r="EB263" s="169"/>
      <c r="EC263" s="169"/>
      <c r="ED263" s="169"/>
      <c r="EE263" s="169"/>
      <c r="EF263" s="169"/>
      <c r="EG263" s="169"/>
      <c r="EH263" s="169"/>
      <c r="EI263" s="169"/>
      <c r="EJ263" s="169"/>
      <c r="EK263" s="169"/>
      <c r="EL263" s="169"/>
      <c r="EM263" s="169"/>
      <c r="EN263" s="169"/>
      <c r="EO263" s="169"/>
      <c r="EP263" s="169"/>
      <c r="EQ263" s="169"/>
      <c r="ER263" s="169"/>
      <c r="ES263" s="169"/>
      <c r="ET263" s="169"/>
      <c r="EU263" s="169"/>
      <c r="EV263" s="169"/>
      <c r="EW263" s="169"/>
      <c r="EX263" s="169"/>
      <c r="EY263" s="169"/>
      <c r="EZ263" s="169"/>
      <c r="FA263" s="169"/>
      <c r="FB263" s="169"/>
      <c r="FC263" s="169"/>
      <c r="FD263" s="169"/>
      <c r="FE263" s="169"/>
      <c r="FF263" s="169"/>
      <c r="FG263" s="169"/>
      <c r="FH263" s="169"/>
      <c r="FI263" s="169"/>
      <c r="FJ263" s="169"/>
      <c r="FK263" s="169"/>
      <c r="FL263" s="169"/>
      <c r="FM263" s="169"/>
      <c r="FN263" s="169"/>
      <c r="FO263" s="169"/>
      <c r="FP263" s="169"/>
      <c r="FQ263" s="169"/>
      <c r="FR263" s="169"/>
      <c r="FS263" s="169"/>
      <c r="FT263" s="169"/>
      <c r="FU263" s="169"/>
      <c r="FV263" s="169"/>
      <c r="FW263" s="169"/>
      <c r="FX263" s="169"/>
      <c r="FY263" s="169"/>
      <c r="FZ263" s="169"/>
      <c r="GA263" s="169"/>
      <c r="GB263" s="169"/>
      <c r="GC263" s="169"/>
      <c r="GD263" s="169"/>
      <c r="GE263" s="169"/>
      <c r="GF263" s="169"/>
      <c r="GG263" s="169"/>
      <c r="GH263" s="169"/>
      <c r="GI263" s="169"/>
      <c r="GJ263" s="169"/>
      <c r="GK263" s="169"/>
      <c r="GL263" s="169"/>
      <c r="GM263" s="169"/>
      <c r="GN263" s="169"/>
      <c r="GO263" s="169"/>
      <c r="GP263" s="169"/>
      <c r="GQ263" s="169"/>
      <c r="GR263" s="169"/>
      <c r="GS263" s="169"/>
      <c r="GT263" s="169"/>
      <c r="GU263" s="169"/>
      <c r="GV263" s="169"/>
      <c r="GW263" s="169"/>
      <c r="GX263" s="169"/>
      <c r="GY263" s="169"/>
      <c r="GZ263" s="169"/>
      <c r="HA263" s="169"/>
      <c r="HB263" s="169"/>
      <c r="HC263" s="169"/>
      <c r="HD263" s="169"/>
      <c r="HE263" s="169"/>
      <c r="HF263" s="169"/>
      <c r="HG263" s="169"/>
      <c r="HH263" s="169"/>
      <c r="HI263" s="169"/>
      <c r="HJ263" s="169"/>
      <c r="HK263" s="169"/>
      <c r="HL263" s="169"/>
      <c r="HM263" s="169"/>
      <c r="HN263" s="169"/>
      <c r="HO263" s="169"/>
      <c r="HP263" s="169"/>
      <c r="HQ263" s="169"/>
      <c r="HR263" s="169"/>
      <c r="HS263" s="169"/>
      <c r="HT263" s="169"/>
      <c r="HU263" s="169"/>
      <c r="HV263" s="169"/>
      <c r="HW263" s="169"/>
      <c r="HX263" s="169"/>
      <c r="HY263" s="169"/>
      <c r="HZ263" s="169"/>
      <c r="IA263" s="169"/>
      <c r="IB263" s="169"/>
      <c r="IC263" s="169"/>
      <c r="ID263" s="169"/>
      <c r="IE263" s="169"/>
      <c r="IF263" s="169"/>
      <c r="IG263" s="169"/>
      <c r="IH263" s="169"/>
      <c r="II263" s="169"/>
      <c r="IJ263" s="169"/>
      <c r="IK263" s="169"/>
      <c r="IL263" s="169"/>
      <c r="IM263" s="169"/>
      <c r="IN263" s="169"/>
      <c r="IO263" s="169"/>
      <c r="IP263" s="169"/>
      <c r="IQ263" s="169"/>
      <c r="IR263" s="169"/>
      <c r="IS263" s="169"/>
      <c r="IT263" s="169"/>
      <c r="IU263" s="169"/>
      <c r="IV263" s="169"/>
    </row>
    <row r="264" spans="1:256" s="9" customFormat="1" ht="21.6" x14ac:dyDescent="0.3">
      <c r="A264" s="167" t="s">
        <v>746</v>
      </c>
      <c r="B264" s="167" t="s">
        <v>5</v>
      </c>
      <c r="C264" s="167" t="s">
        <v>145</v>
      </c>
      <c r="D264" s="167" t="s">
        <v>153</v>
      </c>
      <c r="E264" s="167" t="s">
        <v>580</v>
      </c>
      <c r="F264" s="167" t="s">
        <v>582</v>
      </c>
      <c r="G264" s="168">
        <v>521036</v>
      </c>
      <c r="H264" s="169"/>
      <c r="I264" s="169"/>
      <c r="J264" s="169"/>
      <c r="K264" s="169"/>
      <c r="L264" s="169"/>
      <c r="M264" s="169"/>
      <c r="N264" s="169"/>
      <c r="O264" s="169"/>
      <c r="P264" s="169"/>
      <c r="Q264" s="169"/>
      <c r="R264" s="169"/>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169"/>
      <c r="AX264" s="169"/>
      <c r="AY264" s="169"/>
      <c r="AZ264" s="169"/>
      <c r="BA264" s="169"/>
      <c r="BB264" s="169"/>
      <c r="BC264" s="169"/>
      <c r="BD264" s="169"/>
      <c r="BE264" s="169"/>
      <c r="BF264" s="169"/>
      <c r="BG264" s="169"/>
      <c r="BH264" s="169"/>
      <c r="BI264" s="169"/>
      <c r="BJ264" s="169"/>
      <c r="BK264" s="169"/>
      <c r="BL264" s="169"/>
      <c r="BM264" s="169"/>
      <c r="BN264" s="169"/>
      <c r="BO264" s="169"/>
      <c r="BP264" s="169"/>
      <c r="BQ264" s="169"/>
      <c r="BR264" s="169"/>
      <c r="BS264" s="169"/>
      <c r="BT264" s="169"/>
      <c r="BU264" s="169"/>
      <c r="BV264" s="169"/>
      <c r="BW264" s="169"/>
      <c r="BX264" s="169"/>
      <c r="BY264" s="169"/>
      <c r="BZ264" s="169"/>
      <c r="CA264" s="169"/>
      <c r="CB264" s="169"/>
      <c r="CC264" s="169"/>
      <c r="CD264" s="169"/>
      <c r="CE264" s="169"/>
      <c r="CF264" s="169"/>
      <c r="CG264" s="169"/>
      <c r="CH264" s="169"/>
      <c r="CI264" s="169"/>
      <c r="CJ264" s="169"/>
      <c r="CK264" s="169"/>
      <c r="CL264" s="169"/>
      <c r="CM264" s="169"/>
      <c r="CN264" s="169"/>
      <c r="CO264" s="169"/>
      <c r="CP264" s="169"/>
      <c r="CQ264" s="169"/>
      <c r="CR264" s="169"/>
      <c r="CS264" s="169"/>
      <c r="CT264" s="169"/>
      <c r="CU264" s="169"/>
      <c r="CV264" s="169"/>
      <c r="CW264" s="169"/>
      <c r="CX264" s="169"/>
      <c r="CY264" s="169"/>
      <c r="CZ264" s="169"/>
      <c r="DA264" s="169"/>
      <c r="DB264" s="169"/>
      <c r="DC264" s="169"/>
      <c r="DD264" s="169"/>
      <c r="DE264" s="169"/>
      <c r="DF264" s="169"/>
      <c r="DG264" s="169"/>
      <c r="DH264" s="169"/>
      <c r="DI264" s="169"/>
      <c r="DJ264" s="169"/>
      <c r="DK264" s="169"/>
      <c r="DL264" s="169"/>
      <c r="DM264" s="169"/>
      <c r="DN264" s="169"/>
      <c r="DO264" s="169"/>
      <c r="DP264" s="169"/>
      <c r="DQ264" s="169"/>
      <c r="DR264" s="169"/>
      <c r="DS264" s="169"/>
      <c r="DT264" s="169"/>
      <c r="DU264" s="169"/>
      <c r="DV264" s="169"/>
      <c r="DW264" s="169"/>
      <c r="DX264" s="169"/>
      <c r="DY264" s="169"/>
      <c r="DZ264" s="169"/>
      <c r="EA264" s="169"/>
      <c r="EB264" s="169"/>
      <c r="EC264" s="169"/>
      <c r="ED264" s="169"/>
      <c r="EE264" s="169"/>
      <c r="EF264" s="169"/>
      <c r="EG264" s="169"/>
      <c r="EH264" s="169"/>
      <c r="EI264" s="169"/>
      <c r="EJ264" s="169"/>
      <c r="EK264" s="169"/>
      <c r="EL264" s="169"/>
      <c r="EM264" s="169"/>
      <c r="EN264" s="169"/>
      <c r="EO264" s="169"/>
      <c r="EP264" s="169"/>
      <c r="EQ264" s="169"/>
      <c r="ER264" s="169"/>
      <c r="ES264" s="169"/>
      <c r="ET264" s="169"/>
      <c r="EU264" s="169"/>
      <c r="EV264" s="169"/>
      <c r="EW264" s="169"/>
      <c r="EX264" s="169"/>
      <c r="EY264" s="169"/>
      <c r="EZ264" s="169"/>
      <c r="FA264" s="169"/>
      <c r="FB264" s="169"/>
      <c r="FC264" s="169"/>
      <c r="FD264" s="169"/>
      <c r="FE264" s="169"/>
      <c r="FF264" s="169"/>
      <c r="FG264" s="169"/>
      <c r="FH264" s="169"/>
      <c r="FI264" s="169"/>
      <c r="FJ264" s="169"/>
      <c r="FK264" s="169"/>
      <c r="FL264" s="169"/>
      <c r="FM264" s="169"/>
      <c r="FN264" s="169"/>
      <c r="FO264" s="169"/>
      <c r="FP264" s="169"/>
      <c r="FQ264" s="169"/>
      <c r="FR264" s="169"/>
      <c r="FS264" s="169"/>
      <c r="FT264" s="169"/>
      <c r="FU264" s="169"/>
      <c r="FV264" s="169"/>
      <c r="FW264" s="169"/>
      <c r="FX264" s="169"/>
      <c r="FY264" s="169"/>
      <c r="FZ264" s="169"/>
      <c r="GA264" s="169"/>
      <c r="GB264" s="169"/>
      <c r="GC264" s="169"/>
      <c r="GD264" s="169"/>
      <c r="GE264" s="169"/>
      <c r="GF264" s="169"/>
      <c r="GG264" s="169"/>
      <c r="GH264" s="169"/>
      <c r="GI264" s="169"/>
      <c r="GJ264" s="169"/>
      <c r="GK264" s="169"/>
      <c r="GL264" s="169"/>
      <c r="GM264" s="169"/>
      <c r="GN264" s="169"/>
      <c r="GO264" s="169"/>
      <c r="GP264" s="169"/>
      <c r="GQ264" s="169"/>
      <c r="GR264" s="169"/>
      <c r="GS264" s="169"/>
      <c r="GT264" s="169"/>
      <c r="GU264" s="169"/>
      <c r="GV264" s="169"/>
      <c r="GW264" s="169"/>
      <c r="GX264" s="169"/>
      <c r="GY264" s="169"/>
      <c r="GZ264" s="169"/>
      <c r="HA264" s="169"/>
      <c r="HB264" s="169"/>
      <c r="HC264" s="169"/>
      <c r="HD264" s="169"/>
      <c r="HE264" s="169"/>
      <c r="HF264" s="169"/>
      <c r="HG264" s="169"/>
      <c r="HH264" s="169"/>
      <c r="HI264" s="169"/>
      <c r="HJ264" s="169"/>
      <c r="HK264" s="169"/>
      <c r="HL264" s="169"/>
      <c r="HM264" s="169"/>
      <c r="HN264" s="169"/>
      <c r="HO264" s="169"/>
      <c r="HP264" s="169"/>
      <c r="HQ264" s="169"/>
      <c r="HR264" s="169"/>
      <c r="HS264" s="169"/>
      <c r="HT264" s="169"/>
      <c r="HU264" s="169"/>
      <c r="HV264" s="169"/>
      <c r="HW264" s="169"/>
      <c r="HX264" s="169"/>
      <c r="HY264" s="169"/>
      <c r="HZ264" s="169"/>
      <c r="IA264" s="169"/>
      <c r="IB264" s="169"/>
      <c r="IC264" s="169"/>
      <c r="ID264" s="169"/>
      <c r="IE264" s="169"/>
      <c r="IF264" s="169"/>
      <c r="IG264" s="169"/>
      <c r="IH264" s="169"/>
      <c r="II264" s="169"/>
      <c r="IJ264" s="169"/>
      <c r="IK264" s="169"/>
      <c r="IL264" s="169"/>
      <c r="IM264" s="169"/>
      <c r="IN264" s="169"/>
      <c r="IO264" s="169"/>
      <c r="IP264" s="169"/>
      <c r="IQ264" s="169"/>
      <c r="IR264" s="169"/>
      <c r="IS264" s="169"/>
      <c r="IT264" s="169"/>
      <c r="IU264" s="169"/>
      <c r="IV264" s="169"/>
    </row>
    <row r="265" spans="1:256" s="9" customFormat="1" ht="13.8" x14ac:dyDescent="0.3">
      <c r="A265" s="170" t="s">
        <v>147</v>
      </c>
      <c r="B265" s="170"/>
      <c r="C265" s="170"/>
      <c r="D265" s="170"/>
      <c r="E265" s="170"/>
      <c r="F265" s="170"/>
      <c r="G265" s="171">
        <v>4822407</v>
      </c>
      <c r="H265" s="169"/>
      <c r="I265" s="169"/>
      <c r="J265" s="169"/>
      <c r="K265" s="169"/>
      <c r="L265" s="169"/>
      <c r="M265" s="169"/>
      <c r="N265" s="169"/>
      <c r="O265" s="169"/>
      <c r="P265" s="169"/>
      <c r="Q265" s="169"/>
      <c r="R265" s="169"/>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169"/>
      <c r="AX265" s="169"/>
      <c r="AY265" s="169"/>
      <c r="AZ265" s="169"/>
      <c r="BA265" s="169"/>
      <c r="BB265" s="169"/>
      <c r="BC265" s="169"/>
      <c r="BD265" s="169"/>
      <c r="BE265" s="169"/>
      <c r="BF265" s="169"/>
      <c r="BG265" s="169"/>
      <c r="BH265" s="169"/>
      <c r="BI265" s="169"/>
      <c r="BJ265" s="169"/>
      <c r="BK265" s="169"/>
      <c r="BL265" s="169"/>
      <c r="BM265" s="169"/>
      <c r="BN265" s="169"/>
      <c r="BO265" s="169"/>
      <c r="BP265" s="169"/>
      <c r="BQ265" s="169"/>
      <c r="BR265" s="169"/>
      <c r="BS265" s="169"/>
      <c r="BT265" s="169"/>
      <c r="BU265" s="169"/>
      <c r="BV265" s="169"/>
      <c r="BW265" s="169"/>
      <c r="BX265" s="169"/>
      <c r="BY265" s="169"/>
      <c r="BZ265" s="169"/>
      <c r="CA265" s="169"/>
      <c r="CB265" s="169"/>
      <c r="CC265" s="169"/>
      <c r="CD265" s="169"/>
      <c r="CE265" s="169"/>
      <c r="CF265" s="169"/>
      <c r="CG265" s="169"/>
      <c r="CH265" s="169"/>
      <c r="CI265" s="169"/>
      <c r="CJ265" s="169"/>
      <c r="CK265" s="169"/>
      <c r="CL265" s="169"/>
      <c r="CM265" s="169"/>
      <c r="CN265" s="169"/>
      <c r="CO265" s="169"/>
      <c r="CP265" s="169"/>
      <c r="CQ265" s="169"/>
      <c r="CR265" s="169"/>
      <c r="CS265" s="169"/>
      <c r="CT265" s="169"/>
      <c r="CU265" s="169"/>
      <c r="CV265" s="169"/>
      <c r="CW265" s="169"/>
      <c r="CX265" s="169"/>
      <c r="CY265" s="169"/>
      <c r="CZ265" s="169"/>
      <c r="DA265" s="169"/>
      <c r="DB265" s="169"/>
      <c r="DC265" s="169"/>
      <c r="DD265" s="169"/>
      <c r="DE265" s="169"/>
      <c r="DF265" s="169"/>
      <c r="DG265" s="169"/>
      <c r="DH265" s="169"/>
      <c r="DI265" s="169"/>
      <c r="DJ265" s="169"/>
      <c r="DK265" s="169"/>
      <c r="DL265" s="169"/>
      <c r="DM265" s="169"/>
      <c r="DN265" s="169"/>
      <c r="DO265" s="169"/>
      <c r="DP265" s="169"/>
      <c r="DQ265" s="169"/>
      <c r="DR265" s="169"/>
      <c r="DS265" s="169"/>
      <c r="DT265" s="169"/>
      <c r="DU265" s="169"/>
      <c r="DV265" s="169"/>
      <c r="DW265" s="169"/>
      <c r="DX265" s="169"/>
      <c r="DY265" s="169"/>
      <c r="DZ265" s="169"/>
      <c r="EA265" s="169"/>
      <c r="EB265" s="169"/>
      <c r="EC265" s="169"/>
      <c r="ED265" s="169"/>
      <c r="EE265" s="169"/>
      <c r="EF265" s="169"/>
      <c r="EG265" s="169"/>
      <c r="EH265" s="169"/>
      <c r="EI265" s="169"/>
      <c r="EJ265" s="169"/>
      <c r="EK265" s="169"/>
      <c r="EL265" s="169"/>
      <c r="EM265" s="169"/>
      <c r="EN265" s="169"/>
      <c r="EO265" s="169"/>
      <c r="EP265" s="169"/>
      <c r="EQ265" s="169"/>
      <c r="ER265" s="169"/>
      <c r="ES265" s="169"/>
      <c r="ET265" s="169"/>
      <c r="EU265" s="169"/>
      <c r="EV265" s="169"/>
      <c r="EW265" s="169"/>
      <c r="EX265" s="169"/>
      <c r="EY265" s="169"/>
      <c r="EZ265" s="169"/>
      <c r="FA265" s="169"/>
      <c r="FB265" s="169"/>
      <c r="FC265" s="169"/>
      <c r="FD265" s="169"/>
      <c r="FE265" s="169"/>
      <c r="FF265" s="169"/>
      <c r="FG265" s="169"/>
      <c r="FH265" s="169"/>
      <c r="FI265" s="169"/>
      <c r="FJ265" s="169"/>
      <c r="FK265" s="169"/>
      <c r="FL265" s="169"/>
      <c r="FM265" s="169"/>
      <c r="FN265" s="169"/>
      <c r="FO265" s="169"/>
      <c r="FP265" s="169"/>
      <c r="FQ265" s="169"/>
      <c r="FR265" s="169"/>
      <c r="FS265" s="169"/>
      <c r="FT265" s="169"/>
      <c r="FU265" s="169"/>
      <c r="FV265" s="169"/>
      <c r="FW265" s="169"/>
      <c r="FX265" s="169"/>
      <c r="FY265" s="169"/>
      <c r="FZ265" s="169"/>
      <c r="GA265" s="169"/>
      <c r="GB265" s="169"/>
      <c r="GC265" s="169"/>
      <c r="GD265" s="169"/>
      <c r="GE265" s="169"/>
      <c r="GF265" s="169"/>
      <c r="GG265" s="169"/>
      <c r="GH265" s="169"/>
      <c r="GI265" s="169"/>
      <c r="GJ265" s="169"/>
      <c r="GK265" s="169"/>
      <c r="GL265" s="169"/>
      <c r="GM265" s="169"/>
      <c r="GN265" s="169"/>
      <c r="GO265" s="169"/>
      <c r="GP265" s="169"/>
      <c r="GQ265" s="169"/>
      <c r="GR265" s="169"/>
      <c r="GS265" s="169"/>
      <c r="GT265" s="169"/>
      <c r="GU265" s="169"/>
      <c r="GV265" s="169"/>
      <c r="GW265" s="169"/>
      <c r="GX265" s="169"/>
      <c r="GY265" s="169"/>
      <c r="GZ265" s="169"/>
      <c r="HA265" s="169"/>
      <c r="HB265" s="169"/>
      <c r="HC265" s="169"/>
      <c r="HD265" s="169"/>
      <c r="HE265" s="169"/>
      <c r="HF265" s="169"/>
      <c r="HG265" s="169"/>
      <c r="HH265" s="169"/>
      <c r="HI265" s="169"/>
      <c r="HJ265" s="169"/>
      <c r="HK265" s="169"/>
      <c r="HL265" s="169"/>
      <c r="HM265" s="169"/>
      <c r="HN265" s="169"/>
      <c r="HO265" s="169"/>
      <c r="HP265" s="169"/>
      <c r="HQ265" s="169"/>
      <c r="HR265" s="169"/>
      <c r="HS265" s="169"/>
      <c r="HT265" s="169"/>
      <c r="HU265" s="169"/>
      <c r="HV265" s="169"/>
      <c r="HW265" s="169"/>
      <c r="HX265" s="169"/>
      <c r="HY265" s="169"/>
      <c r="HZ265" s="169"/>
      <c r="IA265" s="169"/>
      <c r="IB265" s="169"/>
      <c r="IC265" s="169"/>
      <c r="ID265" s="169"/>
      <c r="IE265" s="169"/>
      <c r="IF265" s="169"/>
      <c r="IG265" s="169"/>
      <c r="IH265" s="169"/>
      <c r="II265" s="169"/>
      <c r="IJ265" s="169"/>
      <c r="IK265" s="169"/>
      <c r="IL265" s="169"/>
      <c r="IM265" s="169"/>
      <c r="IN265" s="169"/>
      <c r="IO265" s="169"/>
      <c r="IP265" s="169"/>
      <c r="IQ265" s="169"/>
      <c r="IR265" s="169"/>
      <c r="IS265" s="169"/>
      <c r="IT265" s="169"/>
      <c r="IU265" s="169"/>
      <c r="IV265" s="169"/>
    </row>
    <row r="266" spans="1:256" s="9" customFormat="1" ht="13.8" x14ac:dyDescent="0.3">
      <c r="A266" s="170" t="s">
        <v>151</v>
      </c>
      <c r="B266" s="170"/>
      <c r="C266" s="170"/>
      <c r="D266" s="170"/>
      <c r="E266" s="170"/>
      <c r="F266" s="170"/>
      <c r="G266" s="171">
        <v>224572346</v>
      </c>
      <c r="H266" s="169"/>
      <c r="I266" s="169"/>
      <c r="J266" s="169"/>
      <c r="K266" s="169"/>
      <c r="L266" s="169"/>
      <c r="M266" s="169"/>
      <c r="N266" s="169"/>
      <c r="O266" s="169"/>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69"/>
      <c r="HT266" s="169"/>
      <c r="HU266" s="169"/>
      <c r="HV266" s="169"/>
      <c r="HW266" s="169"/>
      <c r="HX266" s="169"/>
      <c r="HY266" s="169"/>
      <c r="HZ266" s="169"/>
      <c r="IA266" s="169"/>
      <c r="IB266" s="169"/>
      <c r="IC266" s="169"/>
      <c r="ID266" s="169"/>
      <c r="IE266" s="169"/>
      <c r="IF266" s="169"/>
      <c r="IG266" s="169"/>
      <c r="IH266" s="169"/>
      <c r="II266" s="169"/>
      <c r="IJ266" s="169"/>
      <c r="IK266" s="169"/>
      <c r="IL266" s="169"/>
      <c r="IM266" s="169"/>
      <c r="IN266" s="169"/>
      <c r="IO266" s="169"/>
      <c r="IP266" s="169"/>
      <c r="IQ266" s="169"/>
      <c r="IR266" s="169"/>
      <c r="IS266" s="169"/>
      <c r="IT266" s="169"/>
      <c r="IU266" s="169"/>
      <c r="IV266" s="169"/>
    </row>
    <row r="267" spans="1:256" s="9" customFormat="1" ht="21.6" x14ac:dyDescent="0.3">
      <c r="A267" s="167" t="s">
        <v>747</v>
      </c>
      <c r="B267" s="167" t="s">
        <v>5</v>
      </c>
      <c r="C267" s="167" t="s">
        <v>148</v>
      </c>
      <c r="D267" s="167" t="s">
        <v>153</v>
      </c>
      <c r="E267" s="167" t="s">
        <v>620</v>
      </c>
      <c r="F267" s="167" t="s">
        <v>455</v>
      </c>
      <c r="G267" s="168">
        <v>543431</v>
      </c>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c r="BS267" s="169"/>
      <c r="BT267" s="169"/>
      <c r="BU267" s="169"/>
      <c r="BV267" s="169"/>
      <c r="BW267" s="169"/>
      <c r="BX267" s="169"/>
      <c r="BY267" s="169"/>
      <c r="BZ267" s="169"/>
      <c r="CA267" s="169"/>
      <c r="CB267" s="169"/>
      <c r="CC267" s="169"/>
      <c r="CD267" s="169"/>
      <c r="CE267" s="169"/>
      <c r="CF267" s="169"/>
      <c r="CG267" s="169"/>
      <c r="CH267" s="169"/>
      <c r="CI267" s="169"/>
      <c r="CJ267" s="169"/>
      <c r="CK267" s="169"/>
      <c r="CL267" s="169"/>
      <c r="CM267" s="169"/>
      <c r="CN267" s="169"/>
      <c r="CO267" s="169"/>
      <c r="CP267" s="169"/>
      <c r="CQ267" s="169"/>
      <c r="CR267" s="169"/>
      <c r="CS267" s="169"/>
      <c r="CT267" s="169"/>
      <c r="CU267" s="169"/>
      <c r="CV267" s="169"/>
      <c r="CW267" s="169"/>
      <c r="CX267" s="169"/>
      <c r="CY267" s="169"/>
      <c r="CZ267" s="169"/>
      <c r="DA267" s="169"/>
      <c r="DB267" s="169"/>
      <c r="DC267" s="169"/>
      <c r="DD267" s="169"/>
      <c r="DE267" s="169"/>
      <c r="DF267" s="169"/>
      <c r="DG267" s="169"/>
      <c r="DH267" s="169"/>
      <c r="DI267" s="169"/>
      <c r="DJ267" s="169"/>
      <c r="DK267" s="169"/>
      <c r="DL267" s="169"/>
      <c r="DM267" s="169"/>
      <c r="DN267" s="169"/>
      <c r="DO267" s="169"/>
      <c r="DP267" s="169"/>
      <c r="DQ267" s="169"/>
      <c r="DR267" s="169"/>
      <c r="DS267" s="169"/>
      <c r="DT267" s="169"/>
      <c r="DU267" s="169"/>
      <c r="DV267" s="169"/>
      <c r="DW267" s="169"/>
      <c r="DX267" s="169"/>
      <c r="DY267" s="169"/>
      <c r="DZ267" s="169"/>
      <c r="EA267" s="169"/>
      <c r="EB267" s="169"/>
      <c r="EC267" s="169"/>
      <c r="ED267" s="169"/>
      <c r="EE267" s="169"/>
      <c r="EF267" s="169"/>
      <c r="EG267" s="169"/>
      <c r="EH267" s="169"/>
      <c r="EI267" s="169"/>
      <c r="EJ267" s="169"/>
      <c r="EK267" s="169"/>
      <c r="EL267" s="169"/>
      <c r="EM267" s="169"/>
      <c r="EN267" s="169"/>
      <c r="EO267" s="169"/>
      <c r="EP267" s="169"/>
      <c r="EQ267" s="169"/>
      <c r="ER267" s="169"/>
      <c r="ES267" s="169"/>
      <c r="ET267" s="169"/>
      <c r="EU267" s="169"/>
      <c r="EV267" s="169"/>
      <c r="EW267" s="169"/>
      <c r="EX267" s="169"/>
      <c r="EY267" s="169"/>
      <c r="EZ267" s="169"/>
      <c r="FA267" s="169"/>
      <c r="FB267" s="169"/>
      <c r="FC267" s="169"/>
      <c r="FD267" s="169"/>
      <c r="FE267" s="169"/>
      <c r="FF267" s="169"/>
      <c r="FG267" s="169"/>
      <c r="FH267" s="169"/>
      <c r="FI267" s="169"/>
      <c r="FJ267" s="169"/>
      <c r="FK267" s="169"/>
      <c r="FL267" s="169"/>
      <c r="FM267" s="169"/>
      <c r="FN267" s="169"/>
      <c r="FO267" s="169"/>
      <c r="FP267" s="169"/>
      <c r="FQ267" s="169"/>
      <c r="FR267" s="169"/>
      <c r="FS267" s="169"/>
      <c r="FT267" s="169"/>
      <c r="FU267" s="169"/>
      <c r="FV267" s="169"/>
      <c r="FW267" s="169"/>
      <c r="FX267" s="169"/>
      <c r="FY267" s="169"/>
      <c r="FZ267" s="169"/>
      <c r="GA267" s="169"/>
      <c r="GB267" s="169"/>
      <c r="GC267" s="169"/>
      <c r="GD267" s="169"/>
      <c r="GE267" s="169"/>
      <c r="GF267" s="169"/>
      <c r="GG267" s="169"/>
      <c r="GH267" s="169"/>
      <c r="GI267" s="169"/>
      <c r="GJ267" s="169"/>
      <c r="GK267" s="169"/>
      <c r="GL267" s="169"/>
      <c r="GM267" s="169"/>
      <c r="GN267" s="169"/>
      <c r="GO267" s="169"/>
      <c r="GP267" s="169"/>
      <c r="GQ267" s="169"/>
      <c r="GR267" s="169"/>
      <c r="GS267" s="169"/>
      <c r="GT267" s="169"/>
      <c r="GU267" s="169"/>
      <c r="GV267" s="169"/>
      <c r="GW267" s="169"/>
      <c r="GX267" s="169"/>
      <c r="GY267" s="169"/>
      <c r="GZ267" s="169"/>
      <c r="HA267" s="169"/>
      <c r="HB267" s="169"/>
      <c r="HC267" s="169"/>
      <c r="HD267" s="169"/>
      <c r="HE267" s="169"/>
      <c r="HF267" s="169"/>
      <c r="HG267" s="169"/>
      <c r="HH267" s="169"/>
      <c r="HI267" s="169"/>
      <c r="HJ267" s="169"/>
      <c r="HK267" s="169"/>
      <c r="HL267" s="169"/>
      <c r="HM267" s="169"/>
      <c r="HN267" s="169"/>
      <c r="HO267" s="169"/>
      <c r="HP267" s="169"/>
      <c r="HQ267" s="169"/>
      <c r="HR267" s="169"/>
      <c r="HS267" s="169"/>
      <c r="HT267" s="169"/>
      <c r="HU267" s="169"/>
      <c r="HV267" s="169"/>
      <c r="HW267" s="169"/>
      <c r="HX267" s="169"/>
      <c r="HY267" s="169"/>
      <c r="HZ267" s="169"/>
      <c r="IA267" s="169"/>
      <c r="IB267" s="169"/>
      <c r="IC267" s="169"/>
      <c r="ID267" s="169"/>
      <c r="IE267" s="169"/>
      <c r="IF267" s="169"/>
      <c r="IG267" s="169"/>
      <c r="IH267" s="169"/>
      <c r="II267" s="169"/>
      <c r="IJ267" s="169"/>
      <c r="IK267" s="169"/>
      <c r="IL267" s="169"/>
      <c r="IM267" s="169"/>
      <c r="IN267" s="169"/>
      <c r="IO267" s="169"/>
      <c r="IP267" s="169"/>
      <c r="IQ267" s="169"/>
      <c r="IR267" s="169"/>
      <c r="IS267" s="169"/>
      <c r="IT267" s="169"/>
      <c r="IU267" s="169"/>
      <c r="IV267" s="169"/>
    </row>
    <row r="268" spans="1:256" s="9" customFormat="1" ht="20.399999999999999" x14ac:dyDescent="0.3">
      <c r="A268" s="170" t="s">
        <v>149</v>
      </c>
      <c r="B268" s="170"/>
      <c r="C268" s="170"/>
      <c r="D268" s="170"/>
      <c r="E268" s="170"/>
      <c r="F268" s="170"/>
      <c r="G268" s="171">
        <v>543431</v>
      </c>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c r="AE268" s="169"/>
      <c r="AF268" s="169"/>
      <c r="AG268" s="169"/>
      <c r="AH268" s="169"/>
      <c r="AI268" s="169"/>
      <c r="AJ268" s="169"/>
      <c r="AK268" s="169"/>
      <c r="AL268" s="169"/>
      <c r="AM268" s="169"/>
      <c r="AN268" s="169"/>
      <c r="AO268" s="169"/>
      <c r="AP268" s="169"/>
      <c r="AQ268" s="169"/>
      <c r="AR268" s="169"/>
      <c r="AS268" s="169"/>
      <c r="AT268" s="169"/>
      <c r="AU268" s="169"/>
      <c r="AV268" s="169"/>
      <c r="AW268" s="169"/>
      <c r="AX268" s="169"/>
      <c r="AY268" s="169"/>
      <c r="AZ268" s="169"/>
      <c r="BA268" s="169"/>
      <c r="BB268" s="169"/>
      <c r="BC268" s="169"/>
      <c r="BD268" s="169"/>
      <c r="BE268" s="169"/>
      <c r="BF268" s="169"/>
      <c r="BG268" s="169"/>
      <c r="BH268" s="169"/>
      <c r="BI268" s="169"/>
      <c r="BJ268" s="169"/>
      <c r="BK268" s="169"/>
      <c r="BL268" s="169"/>
      <c r="BM268" s="169"/>
      <c r="BN268" s="169"/>
      <c r="BO268" s="169"/>
      <c r="BP268" s="169"/>
      <c r="BQ268" s="169"/>
      <c r="BR268" s="169"/>
      <c r="BS268" s="169"/>
      <c r="BT268" s="169"/>
      <c r="BU268" s="169"/>
      <c r="BV268" s="169"/>
      <c r="BW268" s="169"/>
      <c r="BX268" s="169"/>
      <c r="BY268" s="169"/>
      <c r="BZ268" s="169"/>
      <c r="CA268" s="169"/>
      <c r="CB268" s="169"/>
      <c r="CC268" s="169"/>
      <c r="CD268" s="169"/>
      <c r="CE268" s="169"/>
      <c r="CF268" s="169"/>
      <c r="CG268" s="169"/>
      <c r="CH268" s="169"/>
      <c r="CI268" s="169"/>
      <c r="CJ268" s="169"/>
      <c r="CK268" s="169"/>
      <c r="CL268" s="169"/>
      <c r="CM268" s="169"/>
      <c r="CN268" s="169"/>
      <c r="CO268" s="169"/>
      <c r="CP268" s="169"/>
      <c r="CQ268" s="169"/>
      <c r="CR268" s="169"/>
      <c r="CS268" s="169"/>
      <c r="CT268" s="169"/>
      <c r="CU268" s="169"/>
      <c r="CV268" s="169"/>
      <c r="CW268" s="169"/>
      <c r="CX268" s="169"/>
      <c r="CY268" s="169"/>
      <c r="CZ268" s="169"/>
      <c r="DA268" s="169"/>
      <c r="DB268" s="169"/>
      <c r="DC268" s="169"/>
      <c r="DD268" s="169"/>
      <c r="DE268" s="169"/>
      <c r="DF268" s="169"/>
      <c r="DG268" s="169"/>
      <c r="DH268" s="169"/>
      <c r="DI268" s="169"/>
      <c r="DJ268" s="169"/>
      <c r="DK268" s="169"/>
      <c r="DL268" s="169"/>
      <c r="DM268" s="169"/>
      <c r="DN268" s="169"/>
      <c r="DO268" s="169"/>
      <c r="DP268" s="169"/>
      <c r="DQ268" s="169"/>
      <c r="DR268" s="169"/>
      <c r="DS268" s="169"/>
      <c r="DT268" s="169"/>
      <c r="DU268" s="169"/>
      <c r="DV268" s="169"/>
      <c r="DW268" s="169"/>
      <c r="DX268" s="169"/>
      <c r="DY268" s="169"/>
      <c r="DZ268" s="169"/>
      <c r="EA268" s="169"/>
      <c r="EB268" s="169"/>
      <c r="EC268" s="169"/>
      <c r="ED268" s="169"/>
      <c r="EE268" s="169"/>
      <c r="EF268" s="169"/>
      <c r="EG268" s="169"/>
      <c r="EH268" s="169"/>
      <c r="EI268" s="169"/>
      <c r="EJ268" s="169"/>
      <c r="EK268" s="169"/>
      <c r="EL268" s="169"/>
      <c r="EM268" s="169"/>
      <c r="EN268" s="169"/>
      <c r="EO268" s="169"/>
      <c r="EP268" s="169"/>
      <c r="EQ268" s="169"/>
      <c r="ER268" s="169"/>
      <c r="ES268" s="169"/>
      <c r="ET268" s="169"/>
      <c r="EU268" s="169"/>
      <c r="EV268" s="169"/>
      <c r="EW268" s="169"/>
      <c r="EX268" s="169"/>
      <c r="EY268" s="169"/>
      <c r="EZ268" s="169"/>
      <c r="FA268" s="169"/>
      <c r="FB268" s="169"/>
      <c r="FC268" s="169"/>
      <c r="FD268" s="169"/>
      <c r="FE268" s="169"/>
      <c r="FF268" s="169"/>
      <c r="FG268" s="169"/>
      <c r="FH268" s="169"/>
      <c r="FI268" s="169"/>
      <c r="FJ268" s="169"/>
      <c r="FK268" s="169"/>
      <c r="FL268" s="169"/>
      <c r="FM268" s="169"/>
      <c r="FN268" s="169"/>
      <c r="FO268" s="169"/>
      <c r="FP268" s="169"/>
      <c r="FQ268" s="169"/>
      <c r="FR268" s="169"/>
      <c r="FS268" s="169"/>
      <c r="FT268" s="169"/>
      <c r="FU268" s="169"/>
      <c r="FV268" s="169"/>
      <c r="FW268" s="169"/>
      <c r="FX268" s="169"/>
      <c r="FY268" s="169"/>
      <c r="FZ268" s="169"/>
      <c r="GA268" s="169"/>
      <c r="GB268" s="169"/>
      <c r="GC268" s="169"/>
      <c r="GD268" s="169"/>
      <c r="GE268" s="169"/>
      <c r="GF268" s="169"/>
      <c r="GG268" s="169"/>
      <c r="GH268" s="169"/>
      <c r="GI268" s="169"/>
      <c r="GJ268" s="169"/>
      <c r="GK268" s="169"/>
      <c r="GL268" s="169"/>
      <c r="GM268" s="169"/>
      <c r="GN268" s="169"/>
      <c r="GO268" s="169"/>
      <c r="GP268" s="169"/>
      <c r="GQ268" s="169"/>
      <c r="GR268" s="169"/>
      <c r="GS268" s="169"/>
      <c r="GT268" s="169"/>
      <c r="GU268" s="169"/>
      <c r="GV268" s="169"/>
      <c r="GW268" s="169"/>
      <c r="GX268" s="169"/>
      <c r="GY268" s="169"/>
      <c r="GZ268" s="169"/>
      <c r="HA268" s="169"/>
      <c r="HB268" s="169"/>
      <c r="HC268" s="169"/>
      <c r="HD268" s="169"/>
      <c r="HE268" s="169"/>
      <c r="HF268" s="169"/>
      <c r="HG268" s="169"/>
      <c r="HH268" s="169"/>
      <c r="HI268" s="169"/>
      <c r="HJ268" s="169"/>
      <c r="HK268" s="169"/>
      <c r="HL268" s="169"/>
      <c r="HM268" s="169"/>
      <c r="HN268" s="169"/>
      <c r="HO268" s="169"/>
      <c r="HP268" s="169"/>
      <c r="HQ268" s="169"/>
      <c r="HR268" s="169"/>
      <c r="HS268" s="169"/>
      <c r="HT268" s="169"/>
      <c r="HU268" s="169"/>
      <c r="HV268" s="169"/>
      <c r="HW268" s="169"/>
      <c r="HX268" s="169"/>
      <c r="HY268" s="169"/>
      <c r="HZ268" s="169"/>
      <c r="IA268" s="169"/>
      <c r="IB268" s="169"/>
      <c r="IC268" s="169"/>
      <c r="ID268" s="169"/>
      <c r="IE268" s="169"/>
      <c r="IF268" s="169"/>
      <c r="IG268" s="169"/>
      <c r="IH268" s="169"/>
      <c r="II268" s="169"/>
      <c r="IJ268" s="169"/>
      <c r="IK268" s="169"/>
      <c r="IL268" s="169"/>
      <c r="IM268" s="169"/>
      <c r="IN268" s="169"/>
      <c r="IO268" s="169"/>
      <c r="IP268" s="169"/>
      <c r="IQ268" s="169"/>
      <c r="IR268" s="169"/>
      <c r="IS268" s="169"/>
      <c r="IT268" s="169"/>
      <c r="IU268" s="169"/>
      <c r="IV268" s="169"/>
    </row>
    <row r="269" spans="1:256" s="9" customFormat="1" ht="13.8" x14ac:dyDescent="0.3">
      <c r="A269" s="170" t="s">
        <v>150</v>
      </c>
      <c r="B269" s="170"/>
      <c r="C269" s="170"/>
      <c r="D269" s="170"/>
      <c r="E269" s="170"/>
      <c r="F269" s="170"/>
      <c r="G269" s="171">
        <v>0</v>
      </c>
      <c r="H269" s="169"/>
      <c r="I269" s="169"/>
      <c r="J269" s="169"/>
      <c r="K269" s="169"/>
      <c r="L269" s="169"/>
      <c r="M269" s="169"/>
      <c r="N269" s="169"/>
      <c r="O269" s="169"/>
      <c r="P269" s="169"/>
      <c r="Q269" s="169"/>
      <c r="R269" s="169"/>
      <c r="S269" s="169"/>
      <c r="T269" s="169"/>
      <c r="U269" s="169"/>
      <c r="V269" s="169"/>
      <c r="W269" s="169"/>
      <c r="X269" s="169"/>
      <c r="Y269" s="169"/>
      <c r="Z269" s="169"/>
      <c r="AA269" s="169"/>
      <c r="AB269" s="169"/>
      <c r="AC269" s="169"/>
      <c r="AD269" s="169"/>
      <c r="AE269" s="169"/>
      <c r="AF269" s="169"/>
      <c r="AG269" s="169"/>
      <c r="AH269" s="169"/>
      <c r="AI269" s="169"/>
      <c r="AJ269" s="169"/>
      <c r="AK269" s="169"/>
      <c r="AL269" s="169"/>
      <c r="AM269" s="169"/>
      <c r="AN269" s="169"/>
      <c r="AO269" s="169"/>
      <c r="AP269" s="169"/>
      <c r="AQ269" s="169"/>
      <c r="AR269" s="169"/>
      <c r="AS269" s="169"/>
      <c r="AT269" s="169"/>
      <c r="AU269" s="169"/>
      <c r="AV269" s="169"/>
      <c r="AW269" s="169"/>
      <c r="AX269" s="169"/>
      <c r="AY269" s="169"/>
      <c r="AZ269" s="169"/>
      <c r="BA269" s="169"/>
      <c r="BB269" s="169"/>
      <c r="BC269" s="169"/>
      <c r="BD269" s="169"/>
      <c r="BE269" s="169"/>
      <c r="BF269" s="169"/>
      <c r="BG269" s="169"/>
      <c r="BH269" s="169"/>
      <c r="BI269" s="169"/>
      <c r="BJ269" s="169"/>
      <c r="BK269" s="169"/>
      <c r="BL269" s="169"/>
      <c r="BM269" s="169"/>
      <c r="BN269" s="169"/>
      <c r="BO269" s="169"/>
      <c r="BP269" s="169"/>
      <c r="BQ269" s="169"/>
      <c r="BR269" s="169"/>
      <c r="BS269" s="169"/>
      <c r="BT269" s="169"/>
      <c r="BU269" s="169"/>
      <c r="BV269" s="169"/>
      <c r="BW269" s="169"/>
      <c r="BX269" s="169"/>
      <c r="BY269" s="169"/>
      <c r="BZ269" s="169"/>
      <c r="CA269" s="169"/>
      <c r="CB269" s="169"/>
      <c r="CC269" s="169"/>
      <c r="CD269" s="169"/>
      <c r="CE269" s="169"/>
      <c r="CF269" s="169"/>
      <c r="CG269" s="169"/>
      <c r="CH269" s="169"/>
      <c r="CI269" s="169"/>
      <c r="CJ269" s="169"/>
      <c r="CK269" s="169"/>
      <c r="CL269" s="169"/>
      <c r="CM269" s="169"/>
      <c r="CN269" s="169"/>
      <c r="CO269" s="169"/>
      <c r="CP269" s="169"/>
      <c r="CQ269" s="169"/>
      <c r="CR269" s="169"/>
      <c r="CS269" s="169"/>
      <c r="CT269" s="169"/>
      <c r="CU269" s="169"/>
      <c r="CV269" s="169"/>
      <c r="CW269" s="169"/>
      <c r="CX269" s="169"/>
      <c r="CY269" s="169"/>
      <c r="CZ269" s="169"/>
      <c r="DA269" s="169"/>
      <c r="DB269" s="169"/>
      <c r="DC269" s="169"/>
      <c r="DD269" s="169"/>
      <c r="DE269" s="169"/>
      <c r="DF269" s="169"/>
      <c r="DG269" s="169"/>
      <c r="DH269" s="169"/>
      <c r="DI269" s="169"/>
      <c r="DJ269" s="169"/>
      <c r="DK269" s="169"/>
      <c r="DL269" s="169"/>
      <c r="DM269" s="169"/>
      <c r="DN269" s="169"/>
      <c r="DO269" s="169"/>
      <c r="DP269" s="169"/>
      <c r="DQ269" s="169"/>
      <c r="DR269" s="169"/>
      <c r="DS269" s="169"/>
      <c r="DT269" s="169"/>
      <c r="DU269" s="169"/>
      <c r="DV269" s="169"/>
      <c r="DW269" s="169"/>
      <c r="DX269" s="169"/>
      <c r="DY269" s="169"/>
      <c r="DZ269" s="169"/>
      <c r="EA269" s="169"/>
      <c r="EB269" s="169"/>
      <c r="EC269" s="169"/>
      <c r="ED269" s="169"/>
      <c r="EE269" s="169"/>
      <c r="EF269" s="169"/>
      <c r="EG269" s="169"/>
      <c r="EH269" s="169"/>
      <c r="EI269" s="169"/>
      <c r="EJ269" s="169"/>
      <c r="EK269" s="169"/>
      <c r="EL269" s="169"/>
      <c r="EM269" s="169"/>
      <c r="EN269" s="169"/>
      <c r="EO269" s="169"/>
      <c r="EP269" s="169"/>
      <c r="EQ269" s="169"/>
      <c r="ER269" s="169"/>
      <c r="ES269" s="169"/>
      <c r="ET269" s="169"/>
      <c r="EU269" s="169"/>
      <c r="EV269" s="169"/>
      <c r="EW269" s="169"/>
      <c r="EX269" s="169"/>
      <c r="EY269" s="169"/>
      <c r="EZ269" s="169"/>
      <c r="FA269" s="169"/>
      <c r="FB269" s="169"/>
      <c r="FC269" s="169"/>
      <c r="FD269" s="169"/>
      <c r="FE269" s="169"/>
      <c r="FF269" s="169"/>
      <c r="FG269" s="169"/>
      <c r="FH269" s="169"/>
      <c r="FI269" s="169"/>
      <c r="FJ269" s="169"/>
      <c r="FK269" s="169"/>
      <c r="FL269" s="169"/>
      <c r="FM269" s="169"/>
      <c r="FN269" s="169"/>
      <c r="FO269" s="169"/>
      <c r="FP269" s="169"/>
      <c r="FQ269" s="169"/>
      <c r="FR269" s="169"/>
      <c r="FS269" s="169"/>
      <c r="FT269" s="169"/>
      <c r="FU269" s="169"/>
      <c r="FV269" s="169"/>
      <c r="FW269" s="169"/>
      <c r="FX269" s="169"/>
      <c r="FY269" s="169"/>
      <c r="FZ269" s="169"/>
      <c r="GA269" s="169"/>
      <c r="GB269" s="169"/>
      <c r="GC269" s="169"/>
      <c r="GD269" s="169"/>
      <c r="GE269" s="169"/>
      <c r="GF269" s="169"/>
      <c r="GG269" s="169"/>
      <c r="GH269" s="169"/>
      <c r="GI269" s="169"/>
      <c r="GJ269" s="169"/>
      <c r="GK269" s="169"/>
      <c r="GL269" s="169"/>
      <c r="GM269" s="169"/>
      <c r="GN269" s="169"/>
      <c r="GO269" s="169"/>
      <c r="GP269" s="169"/>
      <c r="GQ269" s="169"/>
      <c r="GR269" s="169"/>
      <c r="GS269" s="169"/>
      <c r="GT269" s="169"/>
      <c r="GU269" s="169"/>
      <c r="GV269" s="169"/>
      <c r="GW269" s="169"/>
      <c r="GX269" s="169"/>
      <c r="GY269" s="169"/>
      <c r="GZ269" s="169"/>
      <c r="HA269" s="169"/>
      <c r="HB269" s="169"/>
      <c r="HC269" s="169"/>
      <c r="HD269" s="169"/>
      <c r="HE269" s="169"/>
      <c r="HF269" s="169"/>
      <c r="HG269" s="169"/>
      <c r="HH269" s="169"/>
      <c r="HI269" s="169"/>
      <c r="HJ269" s="169"/>
      <c r="HK269" s="169"/>
      <c r="HL269" s="169"/>
      <c r="HM269" s="169"/>
      <c r="HN269" s="169"/>
      <c r="HO269" s="169"/>
      <c r="HP269" s="169"/>
      <c r="HQ269" s="169"/>
      <c r="HR269" s="169"/>
      <c r="HS269" s="169"/>
      <c r="HT269" s="169"/>
      <c r="HU269" s="169"/>
      <c r="HV269" s="169"/>
      <c r="HW269" s="169"/>
      <c r="HX269" s="169"/>
      <c r="HY269" s="169"/>
      <c r="HZ269" s="169"/>
      <c r="IA269" s="169"/>
      <c r="IB269" s="169"/>
      <c r="IC269" s="169"/>
      <c r="ID269" s="169"/>
      <c r="IE269" s="169"/>
      <c r="IF269" s="169"/>
      <c r="IG269" s="169"/>
      <c r="IH269" s="169"/>
      <c r="II269" s="169"/>
      <c r="IJ269" s="169"/>
      <c r="IK269" s="169"/>
      <c r="IL269" s="169"/>
      <c r="IM269" s="169"/>
      <c r="IN269" s="169"/>
      <c r="IO269" s="169"/>
      <c r="IP269" s="169"/>
      <c r="IQ269" s="169"/>
      <c r="IR269" s="169"/>
      <c r="IS269" s="169"/>
      <c r="IT269" s="169"/>
      <c r="IU269" s="169"/>
      <c r="IV269" s="169"/>
    </row>
    <row r="270" spans="1:256" s="9" customFormat="1" ht="13.8" x14ac:dyDescent="0.3">
      <c r="A270" s="170" t="s">
        <v>152</v>
      </c>
      <c r="B270" s="170"/>
      <c r="C270" s="170"/>
      <c r="D270" s="170"/>
      <c r="E270" s="170"/>
      <c r="F270" s="170"/>
      <c r="G270" s="171">
        <v>543431</v>
      </c>
      <c r="H270" s="169"/>
      <c r="I270" s="169"/>
      <c r="J270" s="169"/>
      <c r="K270" s="169"/>
      <c r="L270" s="169"/>
      <c r="M270" s="169"/>
      <c r="N270" s="169"/>
      <c r="O270" s="169"/>
      <c r="P270" s="169"/>
      <c r="Q270" s="169"/>
      <c r="R270" s="169"/>
      <c r="S270" s="169"/>
      <c r="T270" s="169"/>
      <c r="U270" s="169"/>
      <c r="V270" s="169"/>
      <c r="W270" s="169"/>
      <c r="X270" s="169"/>
      <c r="Y270" s="169"/>
      <c r="Z270" s="169"/>
      <c r="AA270" s="169"/>
      <c r="AB270" s="169"/>
      <c r="AC270" s="169"/>
      <c r="AD270" s="169"/>
      <c r="AE270" s="169"/>
      <c r="AF270" s="169"/>
      <c r="AG270" s="169"/>
      <c r="AH270" s="169"/>
      <c r="AI270" s="169"/>
      <c r="AJ270" s="169"/>
      <c r="AK270" s="169"/>
      <c r="AL270" s="169"/>
      <c r="AM270" s="169"/>
      <c r="AN270" s="169"/>
      <c r="AO270" s="169"/>
      <c r="AP270" s="169"/>
      <c r="AQ270" s="169"/>
      <c r="AR270" s="169"/>
      <c r="AS270" s="169"/>
      <c r="AT270" s="169"/>
      <c r="AU270" s="169"/>
      <c r="AV270" s="169"/>
      <c r="AW270" s="169"/>
      <c r="AX270" s="169"/>
      <c r="AY270" s="169"/>
      <c r="AZ270" s="169"/>
      <c r="BA270" s="169"/>
      <c r="BB270" s="169"/>
      <c r="BC270" s="169"/>
      <c r="BD270" s="169"/>
      <c r="BE270" s="169"/>
      <c r="BF270" s="169"/>
      <c r="BG270" s="169"/>
      <c r="BH270" s="169"/>
      <c r="BI270" s="169"/>
      <c r="BJ270" s="169"/>
      <c r="BK270" s="169"/>
      <c r="BL270" s="169"/>
      <c r="BM270" s="169"/>
      <c r="BN270" s="169"/>
      <c r="BO270" s="169"/>
      <c r="BP270" s="169"/>
      <c r="BQ270" s="169"/>
      <c r="BR270" s="169"/>
      <c r="BS270" s="169"/>
      <c r="BT270" s="169"/>
      <c r="BU270" s="169"/>
      <c r="BV270" s="169"/>
      <c r="BW270" s="169"/>
      <c r="BX270" s="169"/>
      <c r="BY270" s="169"/>
      <c r="BZ270" s="169"/>
      <c r="CA270" s="169"/>
      <c r="CB270" s="169"/>
      <c r="CC270" s="169"/>
      <c r="CD270" s="169"/>
      <c r="CE270" s="169"/>
      <c r="CF270" s="169"/>
      <c r="CG270" s="169"/>
      <c r="CH270" s="169"/>
      <c r="CI270" s="169"/>
      <c r="CJ270" s="169"/>
      <c r="CK270" s="169"/>
      <c r="CL270" s="169"/>
      <c r="CM270" s="169"/>
      <c r="CN270" s="169"/>
      <c r="CO270" s="169"/>
      <c r="CP270" s="169"/>
      <c r="CQ270" s="169"/>
      <c r="CR270" s="169"/>
      <c r="CS270" s="169"/>
      <c r="CT270" s="169"/>
      <c r="CU270" s="169"/>
      <c r="CV270" s="169"/>
      <c r="CW270" s="169"/>
      <c r="CX270" s="169"/>
      <c r="CY270" s="169"/>
      <c r="CZ270" s="169"/>
      <c r="DA270" s="169"/>
      <c r="DB270" s="169"/>
      <c r="DC270" s="169"/>
      <c r="DD270" s="169"/>
      <c r="DE270" s="169"/>
      <c r="DF270" s="169"/>
      <c r="DG270" s="169"/>
      <c r="DH270" s="169"/>
      <c r="DI270" s="169"/>
      <c r="DJ270" s="169"/>
      <c r="DK270" s="169"/>
      <c r="DL270" s="169"/>
      <c r="DM270" s="169"/>
      <c r="DN270" s="169"/>
      <c r="DO270" s="169"/>
      <c r="DP270" s="169"/>
      <c r="DQ270" s="169"/>
      <c r="DR270" s="169"/>
      <c r="DS270" s="169"/>
      <c r="DT270" s="169"/>
      <c r="DU270" s="169"/>
      <c r="DV270" s="169"/>
      <c r="DW270" s="169"/>
      <c r="DX270" s="169"/>
      <c r="DY270" s="169"/>
      <c r="DZ270" s="169"/>
      <c r="EA270" s="169"/>
      <c r="EB270" s="169"/>
      <c r="EC270" s="169"/>
      <c r="ED270" s="169"/>
      <c r="EE270" s="169"/>
      <c r="EF270" s="169"/>
      <c r="EG270" s="169"/>
      <c r="EH270" s="169"/>
      <c r="EI270" s="169"/>
      <c r="EJ270" s="169"/>
      <c r="EK270" s="169"/>
      <c r="EL270" s="169"/>
      <c r="EM270" s="169"/>
      <c r="EN270" s="169"/>
      <c r="EO270" s="169"/>
      <c r="EP270" s="169"/>
      <c r="EQ270" s="169"/>
      <c r="ER270" s="169"/>
      <c r="ES270" s="169"/>
      <c r="ET270" s="169"/>
      <c r="EU270" s="169"/>
      <c r="EV270" s="169"/>
      <c r="EW270" s="169"/>
      <c r="EX270" s="169"/>
      <c r="EY270" s="169"/>
      <c r="EZ270" s="169"/>
      <c r="FA270" s="169"/>
      <c r="FB270" s="169"/>
      <c r="FC270" s="169"/>
      <c r="FD270" s="169"/>
      <c r="FE270" s="169"/>
      <c r="FF270" s="169"/>
      <c r="FG270" s="169"/>
      <c r="FH270" s="169"/>
      <c r="FI270" s="169"/>
      <c r="FJ270" s="169"/>
      <c r="FK270" s="169"/>
      <c r="FL270" s="169"/>
      <c r="FM270" s="169"/>
      <c r="FN270" s="169"/>
      <c r="FO270" s="169"/>
      <c r="FP270" s="169"/>
      <c r="FQ270" s="169"/>
      <c r="FR270" s="169"/>
      <c r="FS270" s="169"/>
      <c r="FT270" s="169"/>
      <c r="FU270" s="169"/>
      <c r="FV270" s="169"/>
      <c r="FW270" s="169"/>
      <c r="FX270" s="169"/>
      <c r="FY270" s="169"/>
      <c r="FZ270" s="169"/>
      <c r="GA270" s="169"/>
      <c r="GB270" s="169"/>
      <c r="GC270" s="169"/>
      <c r="GD270" s="169"/>
      <c r="GE270" s="169"/>
      <c r="GF270" s="169"/>
      <c r="GG270" s="169"/>
      <c r="GH270" s="169"/>
      <c r="GI270" s="169"/>
      <c r="GJ270" s="169"/>
      <c r="GK270" s="169"/>
      <c r="GL270" s="169"/>
      <c r="GM270" s="169"/>
      <c r="GN270" s="169"/>
      <c r="GO270" s="169"/>
      <c r="GP270" s="169"/>
      <c r="GQ270" s="169"/>
      <c r="GR270" s="169"/>
      <c r="GS270" s="169"/>
      <c r="GT270" s="169"/>
      <c r="GU270" s="169"/>
      <c r="GV270" s="169"/>
      <c r="GW270" s="169"/>
      <c r="GX270" s="169"/>
      <c r="GY270" s="169"/>
      <c r="GZ270" s="169"/>
      <c r="HA270" s="169"/>
      <c r="HB270" s="169"/>
      <c r="HC270" s="169"/>
      <c r="HD270" s="169"/>
      <c r="HE270" s="169"/>
      <c r="HF270" s="169"/>
      <c r="HG270" s="169"/>
      <c r="HH270" s="169"/>
      <c r="HI270" s="169"/>
      <c r="HJ270" s="169"/>
      <c r="HK270" s="169"/>
      <c r="HL270" s="169"/>
      <c r="HM270" s="169"/>
      <c r="HN270" s="169"/>
      <c r="HO270" s="169"/>
      <c r="HP270" s="169"/>
      <c r="HQ270" s="169"/>
      <c r="HR270" s="169"/>
      <c r="HS270" s="169"/>
      <c r="HT270" s="169"/>
      <c r="HU270" s="169"/>
      <c r="HV270" s="169"/>
      <c r="HW270" s="169"/>
      <c r="HX270" s="169"/>
      <c r="HY270" s="169"/>
      <c r="HZ270" s="169"/>
      <c r="IA270" s="169"/>
      <c r="IB270" s="169"/>
      <c r="IC270" s="169"/>
      <c r="ID270" s="169"/>
      <c r="IE270" s="169"/>
      <c r="IF270" s="169"/>
      <c r="IG270" s="169"/>
      <c r="IH270" s="169"/>
      <c r="II270" s="169"/>
      <c r="IJ270" s="169"/>
      <c r="IK270" s="169"/>
      <c r="IL270" s="169"/>
      <c r="IM270" s="169"/>
      <c r="IN270" s="169"/>
      <c r="IO270" s="169"/>
      <c r="IP270" s="169"/>
      <c r="IQ270" s="169"/>
      <c r="IR270" s="169"/>
      <c r="IS270" s="169"/>
      <c r="IT270" s="169"/>
      <c r="IU270" s="169"/>
      <c r="IV270" s="169"/>
    </row>
    <row r="271" spans="1:256" s="9" customFormat="1" ht="13.8" x14ac:dyDescent="0.3">
      <c r="A271" s="170" t="s">
        <v>174</v>
      </c>
      <c r="B271" s="170"/>
      <c r="C271" s="170"/>
      <c r="D271" s="170"/>
      <c r="E271" s="170"/>
      <c r="F271" s="170"/>
      <c r="G271" s="171">
        <v>225115777</v>
      </c>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69"/>
      <c r="BA271" s="169"/>
      <c r="BB271" s="169"/>
      <c r="BC271" s="169"/>
      <c r="BD271" s="169"/>
      <c r="BE271" s="169"/>
      <c r="BF271" s="169"/>
      <c r="BG271" s="169"/>
      <c r="BH271" s="169"/>
      <c r="BI271" s="169"/>
      <c r="BJ271" s="169"/>
      <c r="BK271" s="169"/>
      <c r="BL271" s="169"/>
      <c r="BM271" s="169"/>
      <c r="BN271" s="169"/>
      <c r="BO271" s="169"/>
      <c r="BP271" s="169"/>
      <c r="BQ271" s="169"/>
      <c r="BR271" s="169"/>
      <c r="BS271" s="169"/>
      <c r="BT271" s="169"/>
      <c r="BU271" s="169"/>
      <c r="BV271" s="169"/>
      <c r="BW271" s="169"/>
      <c r="BX271" s="169"/>
      <c r="BY271" s="169"/>
      <c r="BZ271" s="169"/>
      <c r="CA271" s="169"/>
      <c r="CB271" s="169"/>
      <c r="CC271" s="169"/>
      <c r="CD271" s="169"/>
      <c r="CE271" s="169"/>
      <c r="CF271" s="169"/>
      <c r="CG271" s="169"/>
      <c r="CH271" s="169"/>
      <c r="CI271" s="169"/>
      <c r="CJ271" s="169"/>
      <c r="CK271" s="169"/>
      <c r="CL271" s="169"/>
      <c r="CM271" s="169"/>
      <c r="CN271" s="169"/>
      <c r="CO271" s="169"/>
      <c r="CP271" s="169"/>
      <c r="CQ271" s="169"/>
      <c r="CR271" s="169"/>
      <c r="CS271" s="169"/>
      <c r="CT271" s="169"/>
      <c r="CU271" s="169"/>
      <c r="CV271" s="169"/>
      <c r="CW271" s="169"/>
      <c r="CX271" s="169"/>
      <c r="CY271" s="169"/>
      <c r="CZ271" s="169"/>
      <c r="DA271" s="169"/>
      <c r="DB271" s="169"/>
      <c r="DC271" s="169"/>
      <c r="DD271" s="169"/>
      <c r="DE271" s="169"/>
      <c r="DF271" s="169"/>
      <c r="DG271" s="169"/>
      <c r="DH271" s="169"/>
      <c r="DI271" s="169"/>
      <c r="DJ271" s="169"/>
      <c r="DK271" s="169"/>
      <c r="DL271" s="169"/>
      <c r="DM271" s="169"/>
      <c r="DN271" s="169"/>
      <c r="DO271" s="169"/>
      <c r="DP271" s="169"/>
      <c r="DQ271" s="169"/>
      <c r="DR271" s="169"/>
      <c r="DS271" s="169"/>
      <c r="DT271" s="169"/>
      <c r="DU271" s="169"/>
      <c r="DV271" s="169"/>
      <c r="DW271" s="169"/>
      <c r="DX271" s="169"/>
      <c r="DY271" s="169"/>
      <c r="DZ271" s="169"/>
      <c r="EA271" s="169"/>
      <c r="EB271" s="169"/>
      <c r="EC271" s="169"/>
      <c r="ED271" s="169"/>
      <c r="EE271" s="169"/>
      <c r="EF271" s="169"/>
      <c r="EG271" s="169"/>
      <c r="EH271" s="169"/>
      <c r="EI271" s="169"/>
      <c r="EJ271" s="169"/>
      <c r="EK271" s="169"/>
      <c r="EL271" s="169"/>
      <c r="EM271" s="169"/>
      <c r="EN271" s="169"/>
      <c r="EO271" s="169"/>
      <c r="EP271" s="169"/>
      <c r="EQ271" s="169"/>
      <c r="ER271" s="169"/>
      <c r="ES271" s="169"/>
      <c r="ET271" s="169"/>
      <c r="EU271" s="169"/>
      <c r="EV271" s="169"/>
      <c r="EW271" s="169"/>
      <c r="EX271" s="169"/>
      <c r="EY271" s="169"/>
      <c r="EZ271" s="169"/>
      <c r="FA271" s="169"/>
      <c r="FB271" s="169"/>
      <c r="FC271" s="169"/>
      <c r="FD271" s="169"/>
      <c r="FE271" s="169"/>
      <c r="FF271" s="169"/>
      <c r="FG271" s="169"/>
      <c r="FH271" s="169"/>
      <c r="FI271" s="169"/>
      <c r="FJ271" s="169"/>
      <c r="FK271" s="169"/>
      <c r="FL271" s="169"/>
      <c r="FM271" s="169"/>
      <c r="FN271" s="169"/>
      <c r="FO271" s="169"/>
      <c r="FP271" s="169"/>
      <c r="FQ271" s="169"/>
      <c r="FR271" s="169"/>
      <c r="FS271" s="169"/>
      <c r="FT271" s="169"/>
      <c r="FU271" s="169"/>
      <c r="FV271" s="169"/>
      <c r="FW271" s="169"/>
      <c r="FX271" s="169"/>
      <c r="FY271" s="169"/>
      <c r="FZ271" s="169"/>
      <c r="GA271" s="169"/>
      <c r="GB271" s="169"/>
      <c r="GC271" s="169"/>
      <c r="GD271" s="169"/>
      <c r="GE271" s="169"/>
      <c r="GF271" s="169"/>
      <c r="GG271" s="169"/>
      <c r="GH271" s="169"/>
      <c r="GI271" s="169"/>
      <c r="GJ271" s="169"/>
      <c r="GK271" s="169"/>
      <c r="GL271" s="169"/>
      <c r="GM271" s="169"/>
      <c r="GN271" s="169"/>
      <c r="GO271" s="169"/>
      <c r="GP271" s="169"/>
      <c r="GQ271" s="169"/>
      <c r="GR271" s="169"/>
      <c r="GS271" s="169"/>
      <c r="GT271" s="169"/>
      <c r="GU271" s="169"/>
      <c r="GV271" s="169"/>
      <c r="GW271" s="169"/>
      <c r="GX271" s="169"/>
      <c r="GY271" s="169"/>
      <c r="GZ271" s="169"/>
      <c r="HA271" s="169"/>
      <c r="HB271" s="169"/>
      <c r="HC271" s="169"/>
      <c r="HD271" s="169"/>
      <c r="HE271" s="169"/>
      <c r="HF271" s="169"/>
      <c r="HG271" s="169"/>
      <c r="HH271" s="169"/>
      <c r="HI271" s="169"/>
      <c r="HJ271" s="169"/>
      <c r="HK271" s="169"/>
      <c r="HL271" s="169"/>
      <c r="HM271" s="169"/>
      <c r="HN271" s="169"/>
      <c r="HO271" s="169"/>
      <c r="HP271" s="169"/>
      <c r="HQ271" s="169"/>
      <c r="HR271" s="169"/>
      <c r="HS271" s="169"/>
      <c r="HT271" s="169"/>
      <c r="HU271" s="169"/>
      <c r="HV271" s="169"/>
      <c r="HW271" s="169"/>
      <c r="HX271" s="169"/>
      <c r="HY271" s="169"/>
      <c r="HZ271" s="169"/>
      <c r="IA271" s="169"/>
      <c r="IB271" s="169"/>
      <c r="IC271" s="169"/>
      <c r="ID271" s="169"/>
      <c r="IE271" s="169"/>
      <c r="IF271" s="169"/>
      <c r="IG271" s="169"/>
      <c r="IH271" s="169"/>
      <c r="II271" s="169"/>
      <c r="IJ271" s="169"/>
      <c r="IK271" s="169"/>
      <c r="IL271" s="169"/>
      <c r="IM271" s="169"/>
      <c r="IN271" s="169"/>
      <c r="IO271" s="169"/>
      <c r="IP271" s="169"/>
      <c r="IQ271" s="169"/>
      <c r="IR271" s="169"/>
      <c r="IS271" s="169"/>
      <c r="IT271" s="169"/>
      <c r="IU271" s="169"/>
      <c r="IV271" s="169"/>
    </row>
    <row r="272" spans="1:256" s="9" customFormat="1" ht="13.8" x14ac:dyDescent="0.3">
      <c r="A272" s="170"/>
      <c r="B272" s="170"/>
      <c r="C272" s="170"/>
      <c r="D272" s="170"/>
      <c r="E272" s="170"/>
      <c r="F272" s="170"/>
      <c r="G272" s="171"/>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69"/>
      <c r="BO272" s="169"/>
      <c r="BP272" s="169"/>
      <c r="BQ272" s="169"/>
      <c r="BR272" s="169"/>
      <c r="BS272" s="169"/>
      <c r="BT272" s="169"/>
      <c r="BU272" s="169"/>
      <c r="BV272" s="169"/>
      <c r="BW272" s="169"/>
      <c r="BX272" s="169"/>
      <c r="BY272" s="169"/>
      <c r="BZ272" s="169"/>
      <c r="CA272" s="169"/>
      <c r="CB272" s="169"/>
      <c r="CC272" s="169"/>
      <c r="CD272" s="169"/>
      <c r="CE272" s="169"/>
      <c r="CF272" s="169"/>
      <c r="CG272" s="169"/>
      <c r="CH272" s="169"/>
      <c r="CI272" s="169"/>
      <c r="CJ272" s="169"/>
      <c r="CK272" s="169"/>
      <c r="CL272" s="169"/>
      <c r="CM272" s="169"/>
      <c r="CN272" s="169"/>
      <c r="CO272" s="169"/>
      <c r="CP272" s="169"/>
      <c r="CQ272" s="169"/>
      <c r="CR272" s="169"/>
      <c r="CS272" s="169"/>
      <c r="CT272" s="169"/>
      <c r="CU272" s="169"/>
      <c r="CV272" s="169"/>
      <c r="CW272" s="169"/>
      <c r="CX272" s="169"/>
      <c r="CY272" s="169"/>
      <c r="CZ272" s="169"/>
      <c r="DA272" s="169"/>
      <c r="DB272" s="169"/>
      <c r="DC272" s="169"/>
      <c r="DD272" s="169"/>
      <c r="DE272" s="169"/>
      <c r="DF272" s="169"/>
      <c r="DG272" s="169"/>
      <c r="DH272" s="169"/>
      <c r="DI272" s="169"/>
      <c r="DJ272" s="169"/>
      <c r="DK272" s="169"/>
      <c r="DL272" s="169"/>
      <c r="DM272" s="169"/>
      <c r="DN272" s="169"/>
      <c r="DO272" s="169"/>
      <c r="DP272" s="169"/>
      <c r="DQ272" s="169"/>
      <c r="DR272" s="169"/>
      <c r="DS272" s="169"/>
      <c r="DT272" s="169"/>
      <c r="DU272" s="169"/>
      <c r="DV272" s="169"/>
      <c r="DW272" s="169"/>
      <c r="DX272" s="169"/>
      <c r="DY272" s="169"/>
      <c r="DZ272" s="169"/>
      <c r="EA272" s="169"/>
      <c r="EB272" s="169"/>
      <c r="EC272" s="169"/>
      <c r="ED272" s="169"/>
      <c r="EE272" s="169"/>
      <c r="EF272" s="169"/>
      <c r="EG272" s="169"/>
      <c r="EH272" s="169"/>
      <c r="EI272" s="169"/>
      <c r="EJ272" s="169"/>
      <c r="EK272" s="169"/>
      <c r="EL272" s="169"/>
      <c r="EM272" s="169"/>
      <c r="EN272" s="169"/>
      <c r="EO272" s="169"/>
      <c r="EP272" s="169"/>
      <c r="EQ272" s="169"/>
      <c r="ER272" s="169"/>
      <c r="ES272" s="169"/>
      <c r="ET272" s="169"/>
      <c r="EU272" s="169"/>
      <c r="EV272" s="169"/>
      <c r="EW272" s="169"/>
      <c r="EX272" s="169"/>
      <c r="EY272" s="169"/>
      <c r="EZ272" s="169"/>
      <c r="FA272" s="169"/>
      <c r="FB272" s="169"/>
      <c r="FC272" s="169"/>
      <c r="FD272" s="169"/>
      <c r="FE272" s="169"/>
      <c r="FF272" s="169"/>
      <c r="FG272" s="169"/>
      <c r="FH272" s="169"/>
      <c r="FI272" s="169"/>
      <c r="FJ272" s="169"/>
      <c r="FK272" s="169"/>
      <c r="FL272" s="169"/>
      <c r="FM272" s="169"/>
      <c r="FN272" s="169"/>
      <c r="FO272" s="169"/>
      <c r="FP272" s="169"/>
      <c r="FQ272" s="169"/>
      <c r="FR272" s="169"/>
      <c r="FS272" s="169"/>
      <c r="FT272" s="169"/>
      <c r="FU272" s="169"/>
      <c r="FV272" s="169"/>
      <c r="FW272" s="169"/>
      <c r="FX272" s="169"/>
      <c r="FY272" s="169"/>
      <c r="FZ272" s="169"/>
      <c r="GA272" s="169"/>
      <c r="GB272" s="169"/>
      <c r="GC272" s="169"/>
      <c r="GD272" s="169"/>
      <c r="GE272" s="169"/>
      <c r="GF272" s="169"/>
      <c r="GG272" s="169"/>
      <c r="GH272" s="169"/>
      <c r="GI272" s="169"/>
      <c r="GJ272" s="169"/>
      <c r="GK272" s="169"/>
      <c r="GL272" s="169"/>
      <c r="GM272" s="169"/>
      <c r="GN272" s="169"/>
      <c r="GO272" s="169"/>
      <c r="GP272" s="169"/>
      <c r="GQ272" s="169"/>
      <c r="GR272" s="169"/>
      <c r="GS272" s="169"/>
      <c r="GT272" s="169"/>
      <c r="GU272" s="169"/>
      <c r="GV272" s="169"/>
      <c r="GW272" s="169"/>
      <c r="GX272" s="169"/>
      <c r="GY272" s="169"/>
      <c r="GZ272" s="169"/>
      <c r="HA272" s="169"/>
      <c r="HB272" s="169"/>
      <c r="HC272" s="169"/>
      <c r="HD272" s="169"/>
      <c r="HE272" s="169"/>
      <c r="HF272" s="169"/>
      <c r="HG272" s="169"/>
      <c r="HH272" s="169"/>
      <c r="HI272" s="169"/>
      <c r="HJ272" s="169"/>
      <c r="HK272" s="169"/>
      <c r="HL272" s="169"/>
      <c r="HM272" s="169"/>
      <c r="HN272" s="169"/>
      <c r="HO272" s="169"/>
      <c r="HP272" s="169"/>
      <c r="HQ272" s="169"/>
      <c r="HR272" s="169"/>
      <c r="HS272" s="169"/>
      <c r="HT272" s="169"/>
      <c r="HU272" s="169"/>
      <c r="HV272" s="169"/>
      <c r="HW272" s="169"/>
      <c r="HX272" s="169"/>
      <c r="HY272" s="169"/>
      <c r="HZ272" s="169"/>
      <c r="IA272" s="169"/>
      <c r="IB272" s="169"/>
      <c r="IC272" s="169"/>
      <c r="ID272" s="169"/>
      <c r="IE272" s="169"/>
      <c r="IF272" s="169"/>
      <c r="IG272" s="169"/>
      <c r="IH272" s="169"/>
      <c r="II272" s="169"/>
      <c r="IJ272" s="169"/>
      <c r="IK272" s="169"/>
      <c r="IL272" s="169"/>
      <c r="IM272" s="169"/>
      <c r="IN272" s="169"/>
      <c r="IO272" s="169"/>
      <c r="IP272" s="169"/>
      <c r="IQ272" s="169"/>
      <c r="IR272" s="169"/>
      <c r="IS272" s="169"/>
      <c r="IT272" s="169"/>
      <c r="IU272" s="169"/>
      <c r="IV272" s="169"/>
    </row>
    <row r="273" spans="1:256" s="9" customFormat="1" ht="13.8" x14ac:dyDescent="0.3">
      <c r="A273" s="167" t="s">
        <v>748</v>
      </c>
      <c r="B273" s="167" t="s">
        <v>6</v>
      </c>
      <c r="C273" s="167" t="s">
        <v>145</v>
      </c>
      <c r="D273" s="167" t="s">
        <v>153</v>
      </c>
      <c r="E273" s="167" t="s">
        <v>474</v>
      </c>
      <c r="F273" s="167" t="s">
        <v>686</v>
      </c>
      <c r="G273" s="168">
        <v>96716</v>
      </c>
      <c r="H273" s="169"/>
      <c r="I273" s="169"/>
      <c r="J273" s="169"/>
      <c r="K273" s="169"/>
      <c r="L273" s="169"/>
      <c r="M273" s="169"/>
      <c r="N273" s="169"/>
      <c r="O273" s="169"/>
      <c r="P273" s="169"/>
      <c r="Q273" s="169"/>
      <c r="R273" s="169"/>
      <c r="S273" s="169"/>
      <c r="T273" s="169"/>
      <c r="U273" s="169"/>
      <c r="V273" s="169"/>
      <c r="W273" s="169"/>
      <c r="X273" s="169"/>
      <c r="Y273" s="169"/>
      <c r="Z273" s="169"/>
      <c r="AA273" s="169"/>
      <c r="AB273" s="169"/>
      <c r="AC273" s="169"/>
      <c r="AD273" s="169"/>
      <c r="AE273" s="169"/>
      <c r="AF273" s="169"/>
      <c r="AG273" s="169"/>
      <c r="AH273" s="169"/>
      <c r="AI273" s="169"/>
      <c r="AJ273" s="169"/>
      <c r="AK273" s="169"/>
      <c r="AL273" s="169"/>
      <c r="AM273" s="169"/>
      <c r="AN273" s="169"/>
      <c r="AO273" s="169"/>
      <c r="AP273" s="169"/>
      <c r="AQ273" s="169"/>
      <c r="AR273" s="169"/>
      <c r="AS273" s="169"/>
      <c r="AT273" s="169"/>
      <c r="AU273" s="169"/>
      <c r="AV273" s="169"/>
      <c r="AW273" s="169"/>
      <c r="AX273" s="169"/>
      <c r="AY273" s="169"/>
      <c r="AZ273" s="169"/>
      <c r="BA273" s="169"/>
      <c r="BB273" s="169"/>
      <c r="BC273" s="169"/>
      <c r="BD273" s="169"/>
      <c r="BE273" s="169"/>
      <c r="BF273" s="169"/>
      <c r="BG273" s="169"/>
      <c r="BH273" s="169"/>
      <c r="BI273" s="169"/>
      <c r="BJ273" s="169"/>
      <c r="BK273" s="169"/>
      <c r="BL273" s="169"/>
      <c r="BM273" s="169"/>
      <c r="BN273" s="169"/>
      <c r="BO273" s="169"/>
      <c r="BP273" s="169"/>
      <c r="BQ273" s="169"/>
      <c r="BR273" s="169"/>
      <c r="BS273" s="169"/>
      <c r="BT273" s="169"/>
      <c r="BU273" s="169"/>
      <c r="BV273" s="169"/>
      <c r="BW273" s="169"/>
      <c r="BX273" s="169"/>
      <c r="BY273" s="169"/>
      <c r="BZ273" s="169"/>
      <c r="CA273" s="169"/>
      <c r="CB273" s="169"/>
      <c r="CC273" s="169"/>
      <c r="CD273" s="169"/>
      <c r="CE273" s="169"/>
      <c r="CF273" s="169"/>
      <c r="CG273" s="169"/>
      <c r="CH273" s="169"/>
      <c r="CI273" s="169"/>
      <c r="CJ273" s="169"/>
      <c r="CK273" s="169"/>
      <c r="CL273" s="169"/>
      <c r="CM273" s="169"/>
      <c r="CN273" s="169"/>
      <c r="CO273" s="169"/>
      <c r="CP273" s="169"/>
      <c r="CQ273" s="169"/>
      <c r="CR273" s="169"/>
      <c r="CS273" s="169"/>
      <c r="CT273" s="169"/>
      <c r="CU273" s="169"/>
      <c r="CV273" s="169"/>
      <c r="CW273" s="169"/>
      <c r="CX273" s="169"/>
      <c r="CY273" s="169"/>
      <c r="CZ273" s="169"/>
      <c r="DA273" s="169"/>
      <c r="DB273" s="169"/>
      <c r="DC273" s="169"/>
      <c r="DD273" s="169"/>
      <c r="DE273" s="169"/>
      <c r="DF273" s="169"/>
      <c r="DG273" s="169"/>
      <c r="DH273" s="169"/>
      <c r="DI273" s="169"/>
      <c r="DJ273" s="169"/>
      <c r="DK273" s="169"/>
      <c r="DL273" s="169"/>
      <c r="DM273" s="169"/>
      <c r="DN273" s="169"/>
      <c r="DO273" s="169"/>
      <c r="DP273" s="169"/>
      <c r="DQ273" s="169"/>
      <c r="DR273" s="169"/>
      <c r="DS273" s="169"/>
      <c r="DT273" s="169"/>
      <c r="DU273" s="169"/>
      <c r="DV273" s="169"/>
      <c r="DW273" s="169"/>
      <c r="DX273" s="169"/>
      <c r="DY273" s="169"/>
      <c r="DZ273" s="169"/>
      <c r="EA273" s="169"/>
      <c r="EB273" s="169"/>
      <c r="EC273" s="169"/>
      <c r="ED273" s="169"/>
      <c r="EE273" s="169"/>
      <c r="EF273" s="169"/>
      <c r="EG273" s="169"/>
      <c r="EH273" s="169"/>
      <c r="EI273" s="169"/>
      <c r="EJ273" s="169"/>
      <c r="EK273" s="169"/>
      <c r="EL273" s="169"/>
      <c r="EM273" s="169"/>
      <c r="EN273" s="169"/>
      <c r="EO273" s="169"/>
      <c r="EP273" s="169"/>
      <c r="EQ273" s="169"/>
      <c r="ER273" s="169"/>
      <c r="ES273" s="169"/>
      <c r="ET273" s="169"/>
      <c r="EU273" s="169"/>
      <c r="EV273" s="169"/>
      <c r="EW273" s="169"/>
      <c r="EX273" s="169"/>
      <c r="EY273" s="169"/>
      <c r="EZ273" s="169"/>
      <c r="FA273" s="169"/>
      <c r="FB273" s="169"/>
      <c r="FC273" s="169"/>
      <c r="FD273" s="169"/>
      <c r="FE273" s="169"/>
      <c r="FF273" s="169"/>
      <c r="FG273" s="169"/>
      <c r="FH273" s="169"/>
      <c r="FI273" s="169"/>
      <c r="FJ273" s="169"/>
      <c r="FK273" s="169"/>
      <c r="FL273" s="169"/>
      <c r="FM273" s="169"/>
      <c r="FN273" s="169"/>
      <c r="FO273" s="169"/>
      <c r="FP273" s="169"/>
      <c r="FQ273" s="169"/>
      <c r="FR273" s="169"/>
      <c r="FS273" s="169"/>
      <c r="FT273" s="169"/>
      <c r="FU273" s="169"/>
      <c r="FV273" s="169"/>
      <c r="FW273" s="169"/>
      <c r="FX273" s="169"/>
      <c r="FY273" s="169"/>
      <c r="FZ273" s="169"/>
      <c r="GA273" s="169"/>
      <c r="GB273" s="169"/>
      <c r="GC273" s="169"/>
      <c r="GD273" s="169"/>
      <c r="GE273" s="169"/>
      <c r="GF273" s="169"/>
      <c r="GG273" s="169"/>
      <c r="GH273" s="169"/>
      <c r="GI273" s="169"/>
      <c r="GJ273" s="169"/>
      <c r="GK273" s="169"/>
      <c r="GL273" s="169"/>
      <c r="GM273" s="169"/>
      <c r="GN273" s="169"/>
      <c r="GO273" s="169"/>
      <c r="GP273" s="169"/>
      <c r="GQ273" s="169"/>
      <c r="GR273" s="169"/>
      <c r="GS273" s="169"/>
      <c r="GT273" s="169"/>
      <c r="GU273" s="169"/>
      <c r="GV273" s="169"/>
      <c r="GW273" s="169"/>
      <c r="GX273" s="169"/>
      <c r="GY273" s="169"/>
      <c r="GZ273" s="169"/>
      <c r="HA273" s="169"/>
      <c r="HB273" s="169"/>
      <c r="HC273" s="169"/>
      <c r="HD273" s="169"/>
      <c r="HE273" s="169"/>
      <c r="HF273" s="169"/>
      <c r="HG273" s="169"/>
      <c r="HH273" s="169"/>
      <c r="HI273" s="169"/>
      <c r="HJ273" s="169"/>
      <c r="HK273" s="169"/>
      <c r="HL273" s="169"/>
      <c r="HM273" s="169"/>
      <c r="HN273" s="169"/>
      <c r="HO273" s="169"/>
      <c r="HP273" s="169"/>
      <c r="HQ273" s="169"/>
      <c r="HR273" s="169"/>
      <c r="HS273" s="169"/>
      <c r="HT273" s="169"/>
      <c r="HU273" s="169"/>
      <c r="HV273" s="169"/>
      <c r="HW273" s="169"/>
      <c r="HX273" s="169"/>
      <c r="HY273" s="169"/>
      <c r="HZ273" s="169"/>
      <c r="IA273" s="169"/>
      <c r="IB273" s="169"/>
      <c r="IC273" s="169"/>
      <c r="ID273" s="169"/>
      <c r="IE273" s="169"/>
      <c r="IF273" s="169"/>
      <c r="IG273" s="169"/>
      <c r="IH273" s="169"/>
      <c r="II273" s="169"/>
      <c r="IJ273" s="169"/>
      <c r="IK273" s="169"/>
      <c r="IL273" s="169"/>
      <c r="IM273" s="169"/>
      <c r="IN273" s="169"/>
      <c r="IO273" s="169"/>
      <c r="IP273" s="169"/>
      <c r="IQ273" s="169"/>
      <c r="IR273" s="169"/>
      <c r="IS273" s="169"/>
      <c r="IT273" s="169"/>
      <c r="IU273" s="169"/>
      <c r="IV273" s="169"/>
    </row>
    <row r="274" spans="1:256" s="9" customFormat="1" ht="13.8" x14ac:dyDescent="0.3">
      <c r="A274" s="229" t="s">
        <v>749</v>
      </c>
      <c r="B274" s="229" t="s">
        <v>6</v>
      </c>
      <c r="C274" s="229" t="s">
        <v>145</v>
      </c>
      <c r="D274" s="229" t="s">
        <v>153</v>
      </c>
      <c r="E274" s="229" t="s">
        <v>474</v>
      </c>
      <c r="F274" s="229" t="s">
        <v>844</v>
      </c>
      <c r="G274" s="230">
        <v>302756</v>
      </c>
      <c r="H274" s="169"/>
      <c r="I274" s="169"/>
      <c r="J274" s="169"/>
      <c r="K274" s="169"/>
      <c r="L274" s="169"/>
      <c r="M274" s="169"/>
      <c r="N274" s="169"/>
      <c r="O274" s="169"/>
      <c r="P274" s="169"/>
      <c r="Q274" s="169"/>
      <c r="R274" s="169"/>
      <c r="S274" s="169"/>
      <c r="T274" s="169"/>
      <c r="U274" s="169"/>
      <c r="V274" s="169"/>
      <c r="W274" s="169"/>
      <c r="X274" s="169"/>
      <c r="Y274" s="169"/>
      <c r="Z274" s="169"/>
      <c r="AA274" s="169"/>
      <c r="AB274" s="169"/>
      <c r="AC274" s="169"/>
      <c r="AD274" s="169"/>
      <c r="AE274" s="169"/>
      <c r="AF274" s="169"/>
      <c r="AG274" s="169"/>
      <c r="AH274" s="169"/>
      <c r="AI274" s="169"/>
      <c r="AJ274" s="169"/>
      <c r="AK274" s="169"/>
      <c r="AL274" s="169"/>
      <c r="AM274" s="169"/>
      <c r="AN274" s="169"/>
      <c r="AO274" s="169"/>
      <c r="AP274" s="169"/>
      <c r="AQ274" s="169"/>
      <c r="AR274" s="169"/>
      <c r="AS274" s="169"/>
      <c r="AT274" s="169"/>
      <c r="AU274" s="169"/>
      <c r="AV274" s="169"/>
      <c r="AW274" s="169"/>
      <c r="AX274" s="169"/>
      <c r="AY274" s="169"/>
      <c r="AZ274" s="169"/>
      <c r="BA274" s="169"/>
      <c r="BB274" s="169"/>
      <c r="BC274" s="169"/>
      <c r="BD274" s="169"/>
      <c r="BE274" s="169"/>
      <c r="BF274" s="169"/>
      <c r="BG274" s="169"/>
      <c r="BH274" s="169"/>
      <c r="BI274" s="169"/>
      <c r="BJ274" s="169"/>
      <c r="BK274" s="169"/>
      <c r="BL274" s="169"/>
      <c r="BM274" s="169"/>
      <c r="BN274" s="169"/>
      <c r="BO274" s="169"/>
      <c r="BP274" s="169"/>
      <c r="BQ274" s="169"/>
      <c r="BR274" s="169"/>
      <c r="BS274" s="169"/>
      <c r="BT274" s="169"/>
      <c r="BU274" s="169"/>
      <c r="BV274" s="169"/>
      <c r="BW274" s="169"/>
      <c r="BX274" s="169"/>
      <c r="BY274" s="169"/>
      <c r="BZ274" s="169"/>
      <c r="CA274" s="169"/>
      <c r="CB274" s="169"/>
      <c r="CC274" s="169"/>
      <c r="CD274" s="169"/>
      <c r="CE274" s="169"/>
      <c r="CF274" s="169"/>
      <c r="CG274" s="169"/>
      <c r="CH274" s="169"/>
      <c r="CI274" s="169"/>
      <c r="CJ274" s="169"/>
      <c r="CK274" s="169"/>
      <c r="CL274" s="169"/>
      <c r="CM274" s="169"/>
      <c r="CN274" s="169"/>
      <c r="CO274" s="169"/>
      <c r="CP274" s="169"/>
      <c r="CQ274" s="169"/>
      <c r="CR274" s="169"/>
      <c r="CS274" s="169"/>
      <c r="CT274" s="169"/>
      <c r="CU274" s="169"/>
      <c r="CV274" s="169"/>
      <c r="CW274" s="169"/>
      <c r="CX274" s="169"/>
      <c r="CY274" s="169"/>
      <c r="CZ274" s="169"/>
      <c r="DA274" s="169"/>
      <c r="DB274" s="169"/>
      <c r="DC274" s="169"/>
      <c r="DD274" s="169"/>
      <c r="DE274" s="169"/>
      <c r="DF274" s="169"/>
      <c r="DG274" s="169"/>
      <c r="DH274" s="169"/>
      <c r="DI274" s="169"/>
      <c r="DJ274" s="169"/>
      <c r="DK274" s="169"/>
      <c r="DL274" s="169"/>
      <c r="DM274" s="169"/>
      <c r="DN274" s="169"/>
      <c r="DO274" s="169"/>
      <c r="DP274" s="169"/>
      <c r="DQ274" s="169"/>
      <c r="DR274" s="169"/>
      <c r="DS274" s="169"/>
      <c r="DT274" s="169"/>
      <c r="DU274" s="169"/>
      <c r="DV274" s="169"/>
      <c r="DW274" s="169"/>
      <c r="DX274" s="169"/>
      <c r="DY274" s="169"/>
      <c r="DZ274" s="169"/>
      <c r="EA274" s="169"/>
      <c r="EB274" s="169"/>
      <c r="EC274" s="169"/>
      <c r="ED274" s="169"/>
      <c r="EE274" s="169"/>
      <c r="EF274" s="169"/>
      <c r="EG274" s="169"/>
      <c r="EH274" s="169"/>
      <c r="EI274" s="169"/>
      <c r="EJ274" s="169"/>
      <c r="EK274" s="169"/>
      <c r="EL274" s="169"/>
      <c r="EM274" s="169"/>
      <c r="EN274" s="169"/>
      <c r="EO274" s="169"/>
      <c r="EP274" s="169"/>
      <c r="EQ274" s="169"/>
      <c r="ER274" s="169"/>
      <c r="ES274" s="169"/>
      <c r="ET274" s="169"/>
      <c r="EU274" s="169"/>
      <c r="EV274" s="169"/>
      <c r="EW274" s="169"/>
      <c r="EX274" s="169"/>
      <c r="EY274" s="169"/>
      <c r="EZ274" s="169"/>
      <c r="FA274" s="169"/>
      <c r="FB274" s="169"/>
      <c r="FC274" s="169"/>
      <c r="FD274" s="169"/>
      <c r="FE274" s="169"/>
      <c r="FF274" s="169"/>
      <c r="FG274" s="169"/>
      <c r="FH274" s="169"/>
      <c r="FI274" s="169"/>
      <c r="FJ274" s="169"/>
      <c r="FK274" s="169"/>
      <c r="FL274" s="169"/>
      <c r="FM274" s="169"/>
      <c r="FN274" s="169"/>
      <c r="FO274" s="169"/>
      <c r="FP274" s="169"/>
      <c r="FQ274" s="169"/>
      <c r="FR274" s="169"/>
      <c r="FS274" s="169"/>
      <c r="FT274" s="169"/>
      <c r="FU274" s="169"/>
      <c r="FV274" s="169"/>
      <c r="FW274" s="169"/>
      <c r="FX274" s="169"/>
      <c r="FY274" s="169"/>
      <c r="FZ274" s="169"/>
      <c r="GA274" s="169"/>
      <c r="GB274" s="169"/>
      <c r="GC274" s="169"/>
      <c r="GD274" s="169"/>
      <c r="GE274" s="169"/>
      <c r="GF274" s="169"/>
      <c r="GG274" s="169"/>
      <c r="GH274" s="169"/>
      <c r="GI274" s="169"/>
      <c r="GJ274" s="169"/>
      <c r="GK274" s="169"/>
      <c r="GL274" s="169"/>
      <c r="GM274" s="169"/>
      <c r="GN274" s="169"/>
      <c r="GO274" s="169"/>
      <c r="GP274" s="169"/>
      <c r="GQ274" s="169"/>
      <c r="GR274" s="169"/>
      <c r="GS274" s="169"/>
      <c r="GT274" s="169"/>
      <c r="GU274" s="169"/>
      <c r="GV274" s="169"/>
      <c r="GW274" s="169"/>
      <c r="GX274" s="169"/>
      <c r="GY274" s="169"/>
      <c r="GZ274" s="169"/>
      <c r="HA274" s="169"/>
      <c r="HB274" s="169"/>
      <c r="HC274" s="169"/>
      <c r="HD274" s="169"/>
      <c r="HE274" s="169"/>
      <c r="HF274" s="169"/>
      <c r="HG274" s="169"/>
      <c r="HH274" s="169"/>
      <c r="HI274" s="169"/>
      <c r="HJ274" s="169"/>
      <c r="HK274" s="169"/>
      <c r="HL274" s="169"/>
      <c r="HM274" s="169"/>
      <c r="HN274" s="169"/>
      <c r="HO274" s="169"/>
      <c r="HP274" s="169"/>
      <c r="HQ274" s="169"/>
      <c r="HR274" s="169"/>
      <c r="HS274" s="169"/>
      <c r="HT274" s="169"/>
      <c r="HU274" s="169"/>
      <c r="HV274" s="169"/>
      <c r="HW274" s="169"/>
      <c r="HX274" s="169"/>
      <c r="HY274" s="169"/>
      <c r="HZ274" s="169"/>
      <c r="IA274" s="169"/>
      <c r="IB274" s="169"/>
      <c r="IC274" s="169"/>
      <c r="ID274" s="169"/>
      <c r="IE274" s="169"/>
      <c r="IF274" s="169"/>
      <c r="IG274" s="169"/>
      <c r="IH274" s="169"/>
      <c r="II274" s="169"/>
      <c r="IJ274" s="169"/>
      <c r="IK274" s="169"/>
      <c r="IL274" s="169"/>
      <c r="IM274" s="169"/>
      <c r="IN274" s="169"/>
      <c r="IO274" s="169"/>
      <c r="IP274" s="169"/>
      <c r="IQ274" s="169"/>
      <c r="IR274" s="169"/>
      <c r="IS274" s="169"/>
      <c r="IT274" s="169"/>
      <c r="IU274" s="169"/>
      <c r="IV274" s="169"/>
    </row>
    <row r="275" spans="1:256" s="9" customFormat="1" ht="13.8" x14ac:dyDescent="0.3">
      <c r="A275" s="229" t="s">
        <v>750</v>
      </c>
      <c r="B275" s="229" t="s">
        <v>6</v>
      </c>
      <c r="C275" s="229" t="s">
        <v>145</v>
      </c>
      <c r="D275" s="229" t="s">
        <v>153</v>
      </c>
      <c r="E275" s="229" t="s">
        <v>474</v>
      </c>
      <c r="F275" s="229" t="s">
        <v>844</v>
      </c>
      <c r="G275" s="230">
        <v>128061</v>
      </c>
      <c r="H275" s="169"/>
      <c r="I275" s="169"/>
      <c r="J275" s="169"/>
      <c r="K275" s="169"/>
      <c r="L275" s="169"/>
      <c r="M275" s="169"/>
      <c r="N275" s="169"/>
      <c r="O275" s="169"/>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69"/>
      <c r="HT275" s="169"/>
      <c r="HU275" s="169"/>
      <c r="HV275" s="169"/>
      <c r="HW275" s="169"/>
      <c r="HX275" s="169"/>
      <c r="HY275" s="169"/>
      <c r="HZ275" s="169"/>
      <c r="IA275" s="169"/>
      <c r="IB275" s="169"/>
      <c r="IC275" s="169"/>
      <c r="ID275" s="169"/>
      <c r="IE275" s="169"/>
      <c r="IF275" s="169"/>
      <c r="IG275" s="169"/>
      <c r="IH275" s="169"/>
      <c r="II275" s="169"/>
      <c r="IJ275" s="169"/>
      <c r="IK275" s="169"/>
      <c r="IL275" s="169"/>
      <c r="IM275" s="169"/>
      <c r="IN275" s="169"/>
      <c r="IO275" s="169"/>
      <c r="IP275" s="169"/>
      <c r="IQ275" s="169"/>
      <c r="IR275" s="169"/>
      <c r="IS275" s="169"/>
      <c r="IT275" s="169"/>
      <c r="IU275" s="169"/>
      <c r="IV275" s="169"/>
    </row>
    <row r="276" spans="1:256" s="9" customFormat="1" ht="13.8" x14ac:dyDescent="0.3">
      <c r="A276" s="229" t="s">
        <v>751</v>
      </c>
      <c r="B276" s="229" t="s">
        <v>6</v>
      </c>
      <c r="C276" s="229" t="s">
        <v>145</v>
      </c>
      <c r="D276" s="229" t="s">
        <v>153</v>
      </c>
      <c r="E276" s="229" t="s">
        <v>474</v>
      </c>
      <c r="F276" s="229" t="s">
        <v>844</v>
      </c>
      <c r="G276" s="230">
        <v>138424</v>
      </c>
      <c r="H276" s="169"/>
      <c r="I276" s="169"/>
      <c r="J276" s="169"/>
      <c r="K276" s="169"/>
      <c r="L276" s="169"/>
      <c r="M276" s="169"/>
      <c r="N276" s="169"/>
      <c r="O276" s="169"/>
      <c r="P276" s="169"/>
      <c r="Q276" s="169"/>
      <c r="R276" s="169"/>
      <c r="S276" s="169"/>
      <c r="T276" s="169"/>
      <c r="U276" s="169"/>
      <c r="V276" s="169"/>
      <c r="W276" s="169"/>
      <c r="X276" s="169"/>
      <c r="Y276" s="169"/>
      <c r="Z276" s="169"/>
      <c r="AA276" s="169"/>
      <c r="AB276" s="169"/>
      <c r="AC276" s="169"/>
      <c r="AD276" s="169"/>
      <c r="AE276" s="169"/>
      <c r="AF276" s="169"/>
      <c r="AG276" s="169"/>
      <c r="AH276" s="169"/>
      <c r="AI276" s="169"/>
      <c r="AJ276" s="169"/>
      <c r="AK276" s="169"/>
      <c r="AL276" s="169"/>
      <c r="AM276" s="169"/>
      <c r="AN276" s="169"/>
      <c r="AO276" s="169"/>
      <c r="AP276" s="169"/>
      <c r="AQ276" s="169"/>
      <c r="AR276" s="169"/>
      <c r="AS276" s="169"/>
      <c r="AT276" s="169"/>
      <c r="AU276" s="169"/>
      <c r="AV276" s="169"/>
      <c r="AW276" s="169"/>
      <c r="AX276" s="169"/>
      <c r="AY276" s="169"/>
      <c r="AZ276" s="169"/>
      <c r="BA276" s="169"/>
      <c r="BB276" s="169"/>
      <c r="BC276" s="169"/>
      <c r="BD276" s="169"/>
      <c r="BE276" s="169"/>
      <c r="BF276" s="169"/>
      <c r="BG276" s="169"/>
      <c r="BH276" s="169"/>
      <c r="BI276" s="169"/>
      <c r="BJ276" s="169"/>
      <c r="BK276" s="169"/>
      <c r="BL276" s="169"/>
      <c r="BM276" s="169"/>
      <c r="BN276" s="169"/>
      <c r="BO276" s="169"/>
      <c r="BP276" s="169"/>
      <c r="BQ276" s="169"/>
      <c r="BR276" s="169"/>
      <c r="BS276" s="169"/>
      <c r="BT276" s="169"/>
      <c r="BU276" s="169"/>
      <c r="BV276" s="169"/>
      <c r="BW276" s="169"/>
      <c r="BX276" s="169"/>
      <c r="BY276" s="169"/>
      <c r="BZ276" s="169"/>
      <c r="CA276" s="169"/>
      <c r="CB276" s="169"/>
      <c r="CC276" s="169"/>
      <c r="CD276" s="169"/>
      <c r="CE276" s="169"/>
      <c r="CF276" s="169"/>
      <c r="CG276" s="169"/>
      <c r="CH276" s="169"/>
      <c r="CI276" s="169"/>
      <c r="CJ276" s="169"/>
      <c r="CK276" s="169"/>
      <c r="CL276" s="169"/>
      <c r="CM276" s="169"/>
      <c r="CN276" s="169"/>
      <c r="CO276" s="169"/>
      <c r="CP276" s="169"/>
      <c r="CQ276" s="169"/>
      <c r="CR276" s="169"/>
      <c r="CS276" s="169"/>
      <c r="CT276" s="169"/>
      <c r="CU276" s="169"/>
      <c r="CV276" s="169"/>
      <c r="CW276" s="169"/>
      <c r="CX276" s="169"/>
      <c r="CY276" s="169"/>
      <c r="CZ276" s="169"/>
      <c r="DA276" s="169"/>
      <c r="DB276" s="169"/>
      <c r="DC276" s="169"/>
      <c r="DD276" s="169"/>
      <c r="DE276" s="169"/>
      <c r="DF276" s="169"/>
      <c r="DG276" s="169"/>
      <c r="DH276" s="169"/>
      <c r="DI276" s="169"/>
      <c r="DJ276" s="169"/>
      <c r="DK276" s="169"/>
      <c r="DL276" s="169"/>
      <c r="DM276" s="169"/>
      <c r="DN276" s="169"/>
      <c r="DO276" s="169"/>
      <c r="DP276" s="169"/>
      <c r="DQ276" s="169"/>
      <c r="DR276" s="169"/>
      <c r="DS276" s="169"/>
      <c r="DT276" s="169"/>
      <c r="DU276" s="169"/>
      <c r="DV276" s="169"/>
      <c r="DW276" s="169"/>
      <c r="DX276" s="169"/>
      <c r="DY276" s="169"/>
      <c r="DZ276" s="169"/>
      <c r="EA276" s="169"/>
      <c r="EB276" s="169"/>
      <c r="EC276" s="169"/>
      <c r="ED276" s="169"/>
      <c r="EE276" s="169"/>
      <c r="EF276" s="169"/>
      <c r="EG276" s="169"/>
      <c r="EH276" s="169"/>
      <c r="EI276" s="169"/>
      <c r="EJ276" s="169"/>
      <c r="EK276" s="169"/>
      <c r="EL276" s="169"/>
      <c r="EM276" s="169"/>
      <c r="EN276" s="169"/>
      <c r="EO276" s="169"/>
      <c r="EP276" s="169"/>
      <c r="EQ276" s="169"/>
      <c r="ER276" s="169"/>
      <c r="ES276" s="169"/>
      <c r="ET276" s="169"/>
      <c r="EU276" s="169"/>
      <c r="EV276" s="169"/>
      <c r="EW276" s="169"/>
      <c r="EX276" s="169"/>
      <c r="EY276" s="169"/>
      <c r="EZ276" s="169"/>
      <c r="FA276" s="169"/>
      <c r="FB276" s="169"/>
      <c r="FC276" s="169"/>
      <c r="FD276" s="169"/>
      <c r="FE276" s="169"/>
      <c r="FF276" s="169"/>
      <c r="FG276" s="169"/>
      <c r="FH276" s="169"/>
      <c r="FI276" s="169"/>
      <c r="FJ276" s="169"/>
      <c r="FK276" s="169"/>
      <c r="FL276" s="169"/>
      <c r="FM276" s="169"/>
      <c r="FN276" s="169"/>
      <c r="FO276" s="169"/>
      <c r="FP276" s="169"/>
      <c r="FQ276" s="169"/>
      <c r="FR276" s="169"/>
      <c r="FS276" s="169"/>
      <c r="FT276" s="169"/>
      <c r="FU276" s="169"/>
      <c r="FV276" s="169"/>
      <c r="FW276" s="169"/>
      <c r="FX276" s="169"/>
      <c r="FY276" s="169"/>
      <c r="FZ276" s="169"/>
      <c r="GA276" s="169"/>
      <c r="GB276" s="169"/>
      <c r="GC276" s="169"/>
      <c r="GD276" s="169"/>
      <c r="GE276" s="169"/>
      <c r="GF276" s="169"/>
      <c r="GG276" s="169"/>
      <c r="GH276" s="169"/>
      <c r="GI276" s="169"/>
      <c r="GJ276" s="169"/>
      <c r="GK276" s="169"/>
      <c r="GL276" s="169"/>
      <c r="GM276" s="169"/>
      <c r="GN276" s="169"/>
      <c r="GO276" s="169"/>
      <c r="GP276" s="169"/>
      <c r="GQ276" s="169"/>
      <c r="GR276" s="169"/>
      <c r="GS276" s="169"/>
      <c r="GT276" s="169"/>
      <c r="GU276" s="169"/>
      <c r="GV276" s="169"/>
      <c r="GW276" s="169"/>
      <c r="GX276" s="169"/>
      <c r="GY276" s="169"/>
      <c r="GZ276" s="169"/>
      <c r="HA276" s="169"/>
      <c r="HB276" s="169"/>
      <c r="HC276" s="169"/>
      <c r="HD276" s="169"/>
      <c r="HE276" s="169"/>
      <c r="HF276" s="169"/>
      <c r="HG276" s="169"/>
      <c r="HH276" s="169"/>
      <c r="HI276" s="169"/>
      <c r="HJ276" s="169"/>
      <c r="HK276" s="169"/>
      <c r="HL276" s="169"/>
      <c r="HM276" s="169"/>
      <c r="HN276" s="169"/>
      <c r="HO276" s="169"/>
      <c r="HP276" s="169"/>
      <c r="HQ276" s="169"/>
      <c r="HR276" s="169"/>
      <c r="HS276" s="169"/>
      <c r="HT276" s="169"/>
      <c r="HU276" s="169"/>
      <c r="HV276" s="169"/>
      <c r="HW276" s="169"/>
      <c r="HX276" s="169"/>
      <c r="HY276" s="169"/>
      <c r="HZ276" s="169"/>
      <c r="IA276" s="169"/>
      <c r="IB276" s="169"/>
      <c r="IC276" s="169"/>
      <c r="ID276" s="169"/>
      <c r="IE276" s="169"/>
      <c r="IF276" s="169"/>
      <c r="IG276" s="169"/>
      <c r="IH276" s="169"/>
      <c r="II276" s="169"/>
      <c r="IJ276" s="169"/>
      <c r="IK276" s="169"/>
      <c r="IL276" s="169"/>
      <c r="IM276" s="169"/>
      <c r="IN276" s="169"/>
      <c r="IO276" s="169"/>
      <c r="IP276" s="169"/>
      <c r="IQ276" s="169"/>
      <c r="IR276" s="169"/>
      <c r="IS276" s="169"/>
      <c r="IT276" s="169"/>
      <c r="IU276" s="169"/>
      <c r="IV276" s="169"/>
    </row>
    <row r="277" spans="1:256" s="9" customFormat="1" ht="13.8" x14ac:dyDescent="0.3">
      <c r="A277" s="229" t="s">
        <v>752</v>
      </c>
      <c r="B277" s="229" t="s">
        <v>6</v>
      </c>
      <c r="C277" s="229" t="s">
        <v>145</v>
      </c>
      <c r="D277" s="229" t="s">
        <v>153</v>
      </c>
      <c r="E277" s="229" t="s">
        <v>474</v>
      </c>
      <c r="F277" s="229" t="s">
        <v>844</v>
      </c>
      <c r="G277" s="230">
        <v>100300</v>
      </c>
      <c r="H277" s="169"/>
      <c r="I277" s="169"/>
      <c r="J277" s="169"/>
      <c r="K277" s="169"/>
      <c r="L277" s="169"/>
      <c r="M277" s="169"/>
      <c r="N277" s="169"/>
      <c r="O277" s="169"/>
      <c r="P277" s="169"/>
      <c r="Q277" s="169"/>
      <c r="R277" s="169"/>
      <c r="S277" s="169"/>
      <c r="T277" s="169"/>
      <c r="U277" s="169"/>
      <c r="V277" s="169"/>
      <c r="W277" s="169"/>
      <c r="X277" s="169"/>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169"/>
      <c r="AX277" s="169"/>
      <c r="AY277" s="169"/>
      <c r="AZ277" s="169"/>
      <c r="BA277" s="169"/>
      <c r="BB277" s="169"/>
      <c r="BC277" s="169"/>
      <c r="BD277" s="169"/>
      <c r="BE277" s="169"/>
      <c r="BF277" s="169"/>
      <c r="BG277" s="169"/>
      <c r="BH277" s="169"/>
      <c r="BI277" s="169"/>
      <c r="BJ277" s="169"/>
      <c r="BK277" s="169"/>
      <c r="BL277" s="169"/>
      <c r="BM277" s="169"/>
      <c r="BN277" s="169"/>
      <c r="BO277" s="169"/>
      <c r="BP277" s="169"/>
      <c r="BQ277" s="169"/>
      <c r="BR277" s="169"/>
      <c r="BS277" s="169"/>
      <c r="BT277" s="169"/>
      <c r="BU277" s="169"/>
      <c r="BV277" s="169"/>
      <c r="BW277" s="169"/>
      <c r="BX277" s="169"/>
      <c r="BY277" s="169"/>
      <c r="BZ277" s="169"/>
      <c r="CA277" s="169"/>
      <c r="CB277" s="169"/>
      <c r="CC277" s="169"/>
      <c r="CD277" s="169"/>
      <c r="CE277" s="169"/>
      <c r="CF277" s="169"/>
      <c r="CG277" s="169"/>
      <c r="CH277" s="169"/>
      <c r="CI277" s="169"/>
      <c r="CJ277" s="169"/>
      <c r="CK277" s="169"/>
      <c r="CL277" s="169"/>
      <c r="CM277" s="169"/>
      <c r="CN277" s="169"/>
      <c r="CO277" s="169"/>
      <c r="CP277" s="169"/>
      <c r="CQ277" s="169"/>
      <c r="CR277" s="169"/>
      <c r="CS277" s="169"/>
      <c r="CT277" s="169"/>
      <c r="CU277" s="169"/>
      <c r="CV277" s="169"/>
      <c r="CW277" s="169"/>
      <c r="CX277" s="169"/>
      <c r="CY277" s="169"/>
      <c r="CZ277" s="169"/>
      <c r="DA277" s="169"/>
      <c r="DB277" s="169"/>
      <c r="DC277" s="169"/>
      <c r="DD277" s="169"/>
      <c r="DE277" s="169"/>
      <c r="DF277" s="169"/>
      <c r="DG277" s="169"/>
      <c r="DH277" s="169"/>
      <c r="DI277" s="169"/>
      <c r="DJ277" s="169"/>
      <c r="DK277" s="169"/>
      <c r="DL277" s="169"/>
      <c r="DM277" s="169"/>
      <c r="DN277" s="169"/>
      <c r="DO277" s="169"/>
      <c r="DP277" s="169"/>
      <c r="DQ277" s="169"/>
      <c r="DR277" s="169"/>
      <c r="DS277" s="169"/>
      <c r="DT277" s="169"/>
      <c r="DU277" s="169"/>
      <c r="DV277" s="169"/>
      <c r="DW277" s="169"/>
      <c r="DX277" s="169"/>
      <c r="DY277" s="169"/>
      <c r="DZ277" s="169"/>
      <c r="EA277" s="169"/>
      <c r="EB277" s="169"/>
      <c r="EC277" s="169"/>
      <c r="ED277" s="169"/>
      <c r="EE277" s="169"/>
      <c r="EF277" s="169"/>
      <c r="EG277" s="169"/>
      <c r="EH277" s="169"/>
      <c r="EI277" s="169"/>
      <c r="EJ277" s="169"/>
      <c r="EK277" s="169"/>
      <c r="EL277" s="169"/>
      <c r="EM277" s="169"/>
      <c r="EN277" s="169"/>
      <c r="EO277" s="169"/>
      <c r="EP277" s="169"/>
      <c r="EQ277" s="169"/>
      <c r="ER277" s="169"/>
      <c r="ES277" s="169"/>
      <c r="ET277" s="169"/>
      <c r="EU277" s="169"/>
      <c r="EV277" s="169"/>
      <c r="EW277" s="169"/>
      <c r="EX277" s="169"/>
      <c r="EY277" s="169"/>
      <c r="EZ277" s="169"/>
      <c r="FA277" s="169"/>
      <c r="FB277" s="169"/>
      <c r="FC277" s="169"/>
      <c r="FD277" s="169"/>
      <c r="FE277" s="169"/>
      <c r="FF277" s="169"/>
      <c r="FG277" s="169"/>
      <c r="FH277" s="169"/>
      <c r="FI277" s="169"/>
      <c r="FJ277" s="169"/>
      <c r="FK277" s="169"/>
      <c r="FL277" s="169"/>
      <c r="FM277" s="169"/>
      <c r="FN277" s="169"/>
      <c r="FO277" s="169"/>
      <c r="FP277" s="169"/>
      <c r="FQ277" s="169"/>
      <c r="FR277" s="169"/>
      <c r="FS277" s="169"/>
      <c r="FT277" s="169"/>
      <c r="FU277" s="169"/>
      <c r="FV277" s="169"/>
      <c r="FW277" s="169"/>
      <c r="FX277" s="169"/>
      <c r="FY277" s="169"/>
      <c r="FZ277" s="169"/>
      <c r="GA277" s="169"/>
      <c r="GB277" s="169"/>
      <c r="GC277" s="169"/>
      <c r="GD277" s="169"/>
      <c r="GE277" s="169"/>
      <c r="GF277" s="169"/>
      <c r="GG277" s="169"/>
      <c r="GH277" s="169"/>
      <c r="GI277" s="169"/>
      <c r="GJ277" s="169"/>
      <c r="GK277" s="169"/>
      <c r="GL277" s="169"/>
      <c r="GM277" s="169"/>
      <c r="GN277" s="169"/>
      <c r="GO277" s="169"/>
      <c r="GP277" s="169"/>
      <c r="GQ277" s="169"/>
      <c r="GR277" s="169"/>
      <c r="GS277" s="169"/>
      <c r="GT277" s="169"/>
      <c r="GU277" s="169"/>
      <c r="GV277" s="169"/>
      <c r="GW277" s="169"/>
      <c r="GX277" s="169"/>
      <c r="GY277" s="169"/>
      <c r="GZ277" s="169"/>
      <c r="HA277" s="169"/>
      <c r="HB277" s="169"/>
      <c r="HC277" s="169"/>
      <c r="HD277" s="169"/>
      <c r="HE277" s="169"/>
      <c r="HF277" s="169"/>
      <c r="HG277" s="169"/>
      <c r="HH277" s="169"/>
      <c r="HI277" s="169"/>
      <c r="HJ277" s="169"/>
      <c r="HK277" s="169"/>
      <c r="HL277" s="169"/>
      <c r="HM277" s="169"/>
      <c r="HN277" s="169"/>
      <c r="HO277" s="169"/>
      <c r="HP277" s="169"/>
      <c r="HQ277" s="169"/>
      <c r="HR277" s="169"/>
      <c r="HS277" s="169"/>
      <c r="HT277" s="169"/>
      <c r="HU277" s="169"/>
      <c r="HV277" s="169"/>
      <c r="HW277" s="169"/>
      <c r="HX277" s="169"/>
      <c r="HY277" s="169"/>
      <c r="HZ277" s="169"/>
      <c r="IA277" s="169"/>
      <c r="IB277" s="169"/>
      <c r="IC277" s="169"/>
      <c r="ID277" s="169"/>
      <c r="IE277" s="169"/>
      <c r="IF277" s="169"/>
      <c r="IG277" s="169"/>
      <c r="IH277" s="169"/>
      <c r="II277" s="169"/>
      <c r="IJ277" s="169"/>
      <c r="IK277" s="169"/>
      <c r="IL277" s="169"/>
      <c r="IM277" s="169"/>
      <c r="IN277" s="169"/>
      <c r="IO277" s="169"/>
      <c r="IP277" s="169"/>
      <c r="IQ277" s="169"/>
      <c r="IR277" s="169"/>
      <c r="IS277" s="169"/>
      <c r="IT277" s="169"/>
      <c r="IU277" s="169"/>
      <c r="IV277" s="169"/>
    </row>
    <row r="278" spans="1:256" s="9" customFormat="1" ht="13.8" x14ac:dyDescent="0.3">
      <c r="A278" s="229" t="s">
        <v>753</v>
      </c>
      <c r="B278" s="229" t="s">
        <v>6</v>
      </c>
      <c r="C278" s="229" t="s">
        <v>145</v>
      </c>
      <c r="D278" s="229" t="s">
        <v>153</v>
      </c>
      <c r="E278" s="229" t="s">
        <v>474</v>
      </c>
      <c r="F278" s="229" t="s">
        <v>844</v>
      </c>
      <c r="G278" s="230">
        <v>98828</v>
      </c>
      <c r="H278" s="169"/>
      <c r="I278" s="169"/>
      <c r="J278" s="169"/>
      <c r="K278" s="169"/>
      <c r="L278" s="169"/>
      <c r="M278" s="169"/>
      <c r="N278" s="169"/>
      <c r="O278" s="169"/>
      <c r="P278" s="169"/>
      <c r="Q278" s="169"/>
      <c r="R278" s="169"/>
      <c r="S278" s="169"/>
      <c r="T278" s="169"/>
      <c r="U278" s="169"/>
      <c r="V278" s="169"/>
      <c r="W278" s="169"/>
      <c r="X278" s="169"/>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169"/>
      <c r="AX278" s="169"/>
      <c r="AY278" s="169"/>
      <c r="AZ278" s="169"/>
      <c r="BA278" s="169"/>
      <c r="BB278" s="169"/>
      <c r="BC278" s="169"/>
      <c r="BD278" s="169"/>
      <c r="BE278" s="169"/>
      <c r="BF278" s="169"/>
      <c r="BG278" s="169"/>
      <c r="BH278" s="169"/>
      <c r="BI278" s="169"/>
      <c r="BJ278" s="169"/>
      <c r="BK278" s="169"/>
      <c r="BL278" s="169"/>
      <c r="BM278" s="169"/>
      <c r="BN278" s="169"/>
      <c r="BO278" s="169"/>
      <c r="BP278" s="169"/>
      <c r="BQ278" s="169"/>
      <c r="BR278" s="169"/>
      <c r="BS278" s="169"/>
      <c r="BT278" s="169"/>
      <c r="BU278" s="169"/>
      <c r="BV278" s="169"/>
      <c r="BW278" s="169"/>
      <c r="BX278" s="169"/>
      <c r="BY278" s="169"/>
      <c r="BZ278" s="169"/>
      <c r="CA278" s="169"/>
      <c r="CB278" s="169"/>
      <c r="CC278" s="169"/>
      <c r="CD278" s="169"/>
      <c r="CE278" s="169"/>
      <c r="CF278" s="169"/>
      <c r="CG278" s="169"/>
      <c r="CH278" s="169"/>
      <c r="CI278" s="169"/>
      <c r="CJ278" s="169"/>
      <c r="CK278" s="169"/>
      <c r="CL278" s="169"/>
      <c r="CM278" s="169"/>
      <c r="CN278" s="169"/>
      <c r="CO278" s="169"/>
      <c r="CP278" s="169"/>
      <c r="CQ278" s="169"/>
      <c r="CR278" s="169"/>
      <c r="CS278" s="169"/>
      <c r="CT278" s="169"/>
      <c r="CU278" s="169"/>
      <c r="CV278" s="169"/>
      <c r="CW278" s="169"/>
      <c r="CX278" s="169"/>
      <c r="CY278" s="169"/>
      <c r="CZ278" s="169"/>
      <c r="DA278" s="169"/>
      <c r="DB278" s="169"/>
      <c r="DC278" s="169"/>
      <c r="DD278" s="169"/>
      <c r="DE278" s="169"/>
      <c r="DF278" s="169"/>
      <c r="DG278" s="169"/>
      <c r="DH278" s="169"/>
      <c r="DI278" s="169"/>
      <c r="DJ278" s="169"/>
      <c r="DK278" s="169"/>
      <c r="DL278" s="169"/>
      <c r="DM278" s="169"/>
      <c r="DN278" s="169"/>
      <c r="DO278" s="169"/>
      <c r="DP278" s="169"/>
      <c r="DQ278" s="169"/>
      <c r="DR278" s="169"/>
      <c r="DS278" s="169"/>
      <c r="DT278" s="169"/>
      <c r="DU278" s="169"/>
      <c r="DV278" s="169"/>
      <c r="DW278" s="169"/>
      <c r="DX278" s="169"/>
      <c r="DY278" s="169"/>
      <c r="DZ278" s="169"/>
      <c r="EA278" s="169"/>
      <c r="EB278" s="169"/>
      <c r="EC278" s="169"/>
      <c r="ED278" s="169"/>
      <c r="EE278" s="169"/>
      <c r="EF278" s="169"/>
      <c r="EG278" s="169"/>
      <c r="EH278" s="169"/>
      <c r="EI278" s="169"/>
      <c r="EJ278" s="169"/>
      <c r="EK278" s="169"/>
      <c r="EL278" s="169"/>
      <c r="EM278" s="169"/>
      <c r="EN278" s="169"/>
      <c r="EO278" s="169"/>
      <c r="EP278" s="169"/>
      <c r="EQ278" s="169"/>
      <c r="ER278" s="169"/>
      <c r="ES278" s="169"/>
      <c r="ET278" s="169"/>
      <c r="EU278" s="169"/>
      <c r="EV278" s="169"/>
      <c r="EW278" s="169"/>
      <c r="EX278" s="169"/>
      <c r="EY278" s="169"/>
      <c r="EZ278" s="169"/>
      <c r="FA278" s="169"/>
      <c r="FB278" s="169"/>
      <c r="FC278" s="169"/>
      <c r="FD278" s="169"/>
      <c r="FE278" s="169"/>
      <c r="FF278" s="169"/>
      <c r="FG278" s="169"/>
      <c r="FH278" s="169"/>
      <c r="FI278" s="169"/>
      <c r="FJ278" s="169"/>
      <c r="FK278" s="169"/>
      <c r="FL278" s="169"/>
      <c r="FM278" s="169"/>
      <c r="FN278" s="169"/>
      <c r="FO278" s="169"/>
      <c r="FP278" s="169"/>
      <c r="FQ278" s="169"/>
      <c r="FR278" s="169"/>
      <c r="FS278" s="169"/>
      <c r="FT278" s="169"/>
      <c r="FU278" s="169"/>
      <c r="FV278" s="169"/>
      <c r="FW278" s="169"/>
      <c r="FX278" s="169"/>
      <c r="FY278" s="169"/>
      <c r="FZ278" s="169"/>
      <c r="GA278" s="169"/>
      <c r="GB278" s="169"/>
      <c r="GC278" s="169"/>
      <c r="GD278" s="169"/>
      <c r="GE278" s="169"/>
      <c r="GF278" s="169"/>
      <c r="GG278" s="169"/>
      <c r="GH278" s="169"/>
      <c r="GI278" s="169"/>
      <c r="GJ278" s="169"/>
      <c r="GK278" s="169"/>
      <c r="GL278" s="169"/>
      <c r="GM278" s="169"/>
      <c r="GN278" s="169"/>
      <c r="GO278" s="169"/>
      <c r="GP278" s="169"/>
      <c r="GQ278" s="169"/>
      <c r="GR278" s="169"/>
      <c r="GS278" s="169"/>
      <c r="GT278" s="169"/>
      <c r="GU278" s="169"/>
      <c r="GV278" s="169"/>
      <c r="GW278" s="169"/>
      <c r="GX278" s="169"/>
      <c r="GY278" s="169"/>
      <c r="GZ278" s="169"/>
      <c r="HA278" s="169"/>
      <c r="HB278" s="169"/>
      <c r="HC278" s="169"/>
      <c r="HD278" s="169"/>
      <c r="HE278" s="169"/>
      <c r="HF278" s="169"/>
      <c r="HG278" s="169"/>
      <c r="HH278" s="169"/>
      <c r="HI278" s="169"/>
      <c r="HJ278" s="169"/>
      <c r="HK278" s="169"/>
      <c r="HL278" s="169"/>
      <c r="HM278" s="169"/>
      <c r="HN278" s="169"/>
      <c r="HO278" s="169"/>
      <c r="HP278" s="169"/>
      <c r="HQ278" s="169"/>
      <c r="HR278" s="169"/>
      <c r="HS278" s="169"/>
      <c r="HT278" s="169"/>
      <c r="HU278" s="169"/>
      <c r="HV278" s="169"/>
      <c r="HW278" s="169"/>
      <c r="HX278" s="169"/>
      <c r="HY278" s="169"/>
      <c r="HZ278" s="169"/>
      <c r="IA278" s="169"/>
      <c r="IB278" s="169"/>
      <c r="IC278" s="169"/>
      <c r="ID278" s="169"/>
      <c r="IE278" s="169"/>
      <c r="IF278" s="169"/>
      <c r="IG278" s="169"/>
      <c r="IH278" s="169"/>
      <c r="II278" s="169"/>
      <c r="IJ278" s="169"/>
      <c r="IK278" s="169"/>
      <c r="IL278" s="169"/>
      <c r="IM278" s="169"/>
      <c r="IN278" s="169"/>
      <c r="IO278" s="169"/>
      <c r="IP278" s="169"/>
      <c r="IQ278" s="169"/>
      <c r="IR278" s="169"/>
      <c r="IS278" s="169"/>
      <c r="IT278" s="169"/>
      <c r="IU278" s="169"/>
      <c r="IV278" s="169"/>
    </row>
    <row r="279" spans="1:256" s="9" customFormat="1" ht="13.8" x14ac:dyDescent="0.3">
      <c r="A279" s="229" t="s">
        <v>754</v>
      </c>
      <c r="B279" s="229" t="s">
        <v>6</v>
      </c>
      <c r="C279" s="229" t="s">
        <v>145</v>
      </c>
      <c r="D279" s="229" t="s">
        <v>153</v>
      </c>
      <c r="E279" s="229" t="s">
        <v>474</v>
      </c>
      <c r="F279" s="229" t="s">
        <v>843</v>
      </c>
      <c r="G279" s="230">
        <v>151261</v>
      </c>
      <c r="H279" s="169"/>
      <c r="I279" s="169"/>
      <c r="J279" s="169"/>
      <c r="K279" s="169"/>
      <c r="L279" s="169"/>
      <c r="M279" s="169"/>
      <c r="N279" s="169"/>
      <c r="O279" s="169"/>
      <c r="P279" s="169"/>
      <c r="Q279" s="169"/>
      <c r="R279" s="169"/>
      <c r="S279" s="169"/>
      <c r="T279" s="169"/>
      <c r="U279" s="169"/>
      <c r="V279" s="169"/>
      <c r="W279" s="169"/>
      <c r="X279" s="169"/>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169"/>
      <c r="AX279" s="169"/>
      <c r="AY279" s="169"/>
      <c r="AZ279" s="169"/>
      <c r="BA279" s="169"/>
      <c r="BB279" s="169"/>
      <c r="BC279" s="169"/>
      <c r="BD279" s="169"/>
      <c r="BE279" s="169"/>
      <c r="BF279" s="169"/>
      <c r="BG279" s="169"/>
      <c r="BH279" s="169"/>
      <c r="BI279" s="169"/>
      <c r="BJ279" s="169"/>
      <c r="BK279" s="169"/>
      <c r="BL279" s="169"/>
      <c r="BM279" s="169"/>
      <c r="BN279" s="169"/>
      <c r="BO279" s="169"/>
      <c r="BP279" s="169"/>
      <c r="BQ279" s="169"/>
      <c r="BR279" s="169"/>
      <c r="BS279" s="169"/>
      <c r="BT279" s="169"/>
      <c r="BU279" s="169"/>
      <c r="BV279" s="169"/>
      <c r="BW279" s="169"/>
      <c r="BX279" s="169"/>
      <c r="BY279" s="169"/>
      <c r="BZ279" s="169"/>
      <c r="CA279" s="169"/>
      <c r="CB279" s="169"/>
      <c r="CC279" s="169"/>
      <c r="CD279" s="169"/>
      <c r="CE279" s="169"/>
      <c r="CF279" s="169"/>
      <c r="CG279" s="169"/>
      <c r="CH279" s="169"/>
      <c r="CI279" s="169"/>
      <c r="CJ279" s="169"/>
      <c r="CK279" s="169"/>
      <c r="CL279" s="169"/>
      <c r="CM279" s="169"/>
      <c r="CN279" s="169"/>
      <c r="CO279" s="169"/>
      <c r="CP279" s="169"/>
      <c r="CQ279" s="169"/>
      <c r="CR279" s="169"/>
      <c r="CS279" s="169"/>
      <c r="CT279" s="169"/>
      <c r="CU279" s="169"/>
      <c r="CV279" s="169"/>
      <c r="CW279" s="169"/>
      <c r="CX279" s="169"/>
      <c r="CY279" s="169"/>
      <c r="CZ279" s="169"/>
      <c r="DA279" s="169"/>
      <c r="DB279" s="169"/>
      <c r="DC279" s="169"/>
      <c r="DD279" s="169"/>
      <c r="DE279" s="169"/>
      <c r="DF279" s="169"/>
      <c r="DG279" s="169"/>
      <c r="DH279" s="169"/>
      <c r="DI279" s="169"/>
      <c r="DJ279" s="169"/>
      <c r="DK279" s="169"/>
      <c r="DL279" s="169"/>
      <c r="DM279" s="169"/>
      <c r="DN279" s="169"/>
      <c r="DO279" s="169"/>
      <c r="DP279" s="169"/>
      <c r="DQ279" s="169"/>
      <c r="DR279" s="169"/>
      <c r="DS279" s="169"/>
      <c r="DT279" s="169"/>
      <c r="DU279" s="169"/>
      <c r="DV279" s="169"/>
      <c r="DW279" s="169"/>
      <c r="DX279" s="169"/>
      <c r="DY279" s="169"/>
      <c r="DZ279" s="169"/>
      <c r="EA279" s="169"/>
      <c r="EB279" s="169"/>
      <c r="EC279" s="169"/>
      <c r="ED279" s="169"/>
      <c r="EE279" s="169"/>
      <c r="EF279" s="169"/>
      <c r="EG279" s="169"/>
      <c r="EH279" s="169"/>
      <c r="EI279" s="169"/>
      <c r="EJ279" s="169"/>
      <c r="EK279" s="169"/>
      <c r="EL279" s="169"/>
      <c r="EM279" s="169"/>
      <c r="EN279" s="169"/>
      <c r="EO279" s="169"/>
      <c r="EP279" s="169"/>
      <c r="EQ279" s="169"/>
      <c r="ER279" s="169"/>
      <c r="ES279" s="169"/>
      <c r="ET279" s="169"/>
      <c r="EU279" s="169"/>
      <c r="EV279" s="169"/>
      <c r="EW279" s="169"/>
      <c r="EX279" s="169"/>
      <c r="EY279" s="169"/>
      <c r="EZ279" s="169"/>
      <c r="FA279" s="169"/>
      <c r="FB279" s="169"/>
      <c r="FC279" s="169"/>
      <c r="FD279" s="169"/>
      <c r="FE279" s="169"/>
      <c r="FF279" s="169"/>
      <c r="FG279" s="169"/>
      <c r="FH279" s="169"/>
      <c r="FI279" s="169"/>
      <c r="FJ279" s="169"/>
      <c r="FK279" s="169"/>
      <c r="FL279" s="169"/>
      <c r="FM279" s="169"/>
      <c r="FN279" s="169"/>
      <c r="FO279" s="169"/>
      <c r="FP279" s="169"/>
      <c r="FQ279" s="169"/>
      <c r="FR279" s="169"/>
      <c r="FS279" s="169"/>
      <c r="FT279" s="169"/>
      <c r="FU279" s="169"/>
      <c r="FV279" s="169"/>
      <c r="FW279" s="169"/>
      <c r="FX279" s="169"/>
      <c r="FY279" s="169"/>
      <c r="FZ279" s="169"/>
      <c r="GA279" s="169"/>
      <c r="GB279" s="169"/>
      <c r="GC279" s="169"/>
      <c r="GD279" s="169"/>
      <c r="GE279" s="169"/>
      <c r="GF279" s="169"/>
      <c r="GG279" s="169"/>
      <c r="GH279" s="169"/>
      <c r="GI279" s="169"/>
      <c r="GJ279" s="169"/>
      <c r="GK279" s="169"/>
      <c r="GL279" s="169"/>
      <c r="GM279" s="169"/>
      <c r="GN279" s="169"/>
      <c r="GO279" s="169"/>
      <c r="GP279" s="169"/>
      <c r="GQ279" s="169"/>
      <c r="GR279" s="169"/>
      <c r="GS279" s="169"/>
      <c r="GT279" s="169"/>
      <c r="GU279" s="169"/>
      <c r="GV279" s="169"/>
      <c r="GW279" s="169"/>
      <c r="GX279" s="169"/>
      <c r="GY279" s="169"/>
      <c r="GZ279" s="169"/>
      <c r="HA279" s="169"/>
      <c r="HB279" s="169"/>
      <c r="HC279" s="169"/>
      <c r="HD279" s="169"/>
      <c r="HE279" s="169"/>
      <c r="HF279" s="169"/>
      <c r="HG279" s="169"/>
      <c r="HH279" s="169"/>
      <c r="HI279" s="169"/>
      <c r="HJ279" s="169"/>
      <c r="HK279" s="169"/>
      <c r="HL279" s="169"/>
      <c r="HM279" s="169"/>
      <c r="HN279" s="169"/>
      <c r="HO279" s="169"/>
      <c r="HP279" s="169"/>
      <c r="HQ279" s="169"/>
      <c r="HR279" s="169"/>
      <c r="HS279" s="169"/>
      <c r="HT279" s="169"/>
      <c r="HU279" s="169"/>
      <c r="HV279" s="169"/>
      <c r="HW279" s="169"/>
      <c r="HX279" s="169"/>
      <c r="HY279" s="169"/>
      <c r="HZ279" s="169"/>
      <c r="IA279" s="169"/>
      <c r="IB279" s="169"/>
      <c r="IC279" s="169"/>
      <c r="ID279" s="169"/>
      <c r="IE279" s="169"/>
      <c r="IF279" s="169"/>
      <c r="IG279" s="169"/>
      <c r="IH279" s="169"/>
      <c r="II279" s="169"/>
      <c r="IJ279" s="169"/>
      <c r="IK279" s="169"/>
      <c r="IL279" s="169"/>
      <c r="IM279" s="169"/>
      <c r="IN279" s="169"/>
      <c r="IO279" s="169"/>
      <c r="IP279" s="169"/>
      <c r="IQ279" s="169"/>
      <c r="IR279" s="169"/>
      <c r="IS279" s="169"/>
      <c r="IT279" s="169"/>
      <c r="IU279" s="169"/>
      <c r="IV279" s="169"/>
    </row>
    <row r="280" spans="1:256" s="9" customFormat="1" ht="13.8" x14ac:dyDescent="0.3">
      <c r="A280" s="229" t="s">
        <v>755</v>
      </c>
      <c r="B280" s="229" t="s">
        <v>6</v>
      </c>
      <c r="C280" s="229" t="s">
        <v>145</v>
      </c>
      <c r="D280" s="229" t="s">
        <v>153</v>
      </c>
      <c r="E280" s="229" t="s">
        <v>474</v>
      </c>
      <c r="F280" s="229" t="s">
        <v>843</v>
      </c>
      <c r="G280" s="230">
        <v>55344</v>
      </c>
      <c r="H280" s="169"/>
      <c r="I280" s="169"/>
      <c r="J280" s="169"/>
      <c r="K280" s="169"/>
      <c r="L280" s="169"/>
      <c r="M280" s="169"/>
      <c r="N280" s="169"/>
      <c r="O280" s="169"/>
      <c r="P280" s="169"/>
      <c r="Q280" s="169"/>
      <c r="R280" s="169"/>
      <c r="S280" s="169"/>
      <c r="T280" s="169"/>
      <c r="U280" s="169"/>
      <c r="V280" s="169"/>
      <c r="W280" s="169"/>
      <c r="X280" s="169"/>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169"/>
      <c r="AX280" s="169"/>
      <c r="AY280" s="169"/>
      <c r="AZ280" s="169"/>
      <c r="BA280" s="169"/>
      <c r="BB280" s="169"/>
      <c r="BC280" s="169"/>
      <c r="BD280" s="169"/>
      <c r="BE280" s="169"/>
      <c r="BF280" s="169"/>
      <c r="BG280" s="169"/>
      <c r="BH280" s="169"/>
      <c r="BI280" s="169"/>
      <c r="BJ280" s="169"/>
      <c r="BK280" s="169"/>
      <c r="BL280" s="169"/>
      <c r="BM280" s="169"/>
      <c r="BN280" s="169"/>
      <c r="BO280" s="169"/>
      <c r="BP280" s="169"/>
      <c r="BQ280" s="169"/>
      <c r="BR280" s="169"/>
      <c r="BS280" s="169"/>
      <c r="BT280" s="169"/>
      <c r="BU280" s="169"/>
      <c r="BV280" s="169"/>
      <c r="BW280" s="169"/>
      <c r="BX280" s="169"/>
      <c r="BY280" s="169"/>
      <c r="BZ280" s="169"/>
      <c r="CA280" s="169"/>
      <c r="CB280" s="169"/>
      <c r="CC280" s="169"/>
      <c r="CD280" s="169"/>
      <c r="CE280" s="169"/>
      <c r="CF280" s="169"/>
      <c r="CG280" s="169"/>
      <c r="CH280" s="169"/>
      <c r="CI280" s="169"/>
      <c r="CJ280" s="169"/>
      <c r="CK280" s="169"/>
      <c r="CL280" s="169"/>
      <c r="CM280" s="169"/>
      <c r="CN280" s="169"/>
      <c r="CO280" s="169"/>
      <c r="CP280" s="169"/>
      <c r="CQ280" s="169"/>
      <c r="CR280" s="169"/>
      <c r="CS280" s="169"/>
      <c r="CT280" s="169"/>
      <c r="CU280" s="169"/>
      <c r="CV280" s="169"/>
      <c r="CW280" s="169"/>
      <c r="CX280" s="169"/>
      <c r="CY280" s="169"/>
      <c r="CZ280" s="169"/>
      <c r="DA280" s="169"/>
      <c r="DB280" s="169"/>
      <c r="DC280" s="169"/>
      <c r="DD280" s="169"/>
      <c r="DE280" s="169"/>
      <c r="DF280" s="169"/>
      <c r="DG280" s="169"/>
      <c r="DH280" s="169"/>
      <c r="DI280" s="169"/>
      <c r="DJ280" s="169"/>
      <c r="DK280" s="169"/>
      <c r="DL280" s="169"/>
      <c r="DM280" s="169"/>
      <c r="DN280" s="169"/>
      <c r="DO280" s="169"/>
      <c r="DP280" s="169"/>
      <c r="DQ280" s="169"/>
      <c r="DR280" s="169"/>
      <c r="DS280" s="169"/>
      <c r="DT280" s="169"/>
      <c r="DU280" s="169"/>
      <c r="DV280" s="169"/>
      <c r="DW280" s="169"/>
      <c r="DX280" s="169"/>
      <c r="DY280" s="169"/>
      <c r="DZ280" s="169"/>
      <c r="EA280" s="169"/>
      <c r="EB280" s="169"/>
      <c r="EC280" s="169"/>
      <c r="ED280" s="169"/>
      <c r="EE280" s="169"/>
      <c r="EF280" s="169"/>
      <c r="EG280" s="169"/>
      <c r="EH280" s="169"/>
      <c r="EI280" s="169"/>
      <c r="EJ280" s="169"/>
      <c r="EK280" s="169"/>
      <c r="EL280" s="169"/>
      <c r="EM280" s="169"/>
      <c r="EN280" s="169"/>
      <c r="EO280" s="169"/>
      <c r="EP280" s="169"/>
      <c r="EQ280" s="169"/>
      <c r="ER280" s="169"/>
      <c r="ES280" s="169"/>
      <c r="ET280" s="169"/>
      <c r="EU280" s="169"/>
      <c r="EV280" s="169"/>
      <c r="EW280" s="169"/>
      <c r="EX280" s="169"/>
      <c r="EY280" s="169"/>
      <c r="EZ280" s="169"/>
      <c r="FA280" s="169"/>
      <c r="FB280" s="169"/>
      <c r="FC280" s="169"/>
      <c r="FD280" s="169"/>
      <c r="FE280" s="169"/>
      <c r="FF280" s="169"/>
      <c r="FG280" s="169"/>
      <c r="FH280" s="169"/>
      <c r="FI280" s="169"/>
      <c r="FJ280" s="169"/>
      <c r="FK280" s="169"/>
      <c r="FL280" s="169"/>
      <c r="FM280" s="169"/>
      <c r="FN280" s="169"/>
      <c r="FO280" s="169"/>
      <c r="FP280" s="169"/>
      <c r="FQ280" s="169"/>
      <c r="FR280" s="169"/>
      <c r="FS280" s="169"/>
      <c r="FT280" s="169"/>
      <c r="FU280" s="169"/>
      <c r="FV280" s="169"/>
      <c r="FW280" s="169"/>
      <c r="FX280" s="169"/>
      <c r="FY280" s="169"/>
      <c r="FZ280" s="169"/>
      <c r="GA280" s="169"/>
      <c r="GB280" s="169"/>
      <c r="GC280" s="169"/>
      <c r="GD280" s="169"/>
      <c r="GE280" s="169"/>
      <c r="GF280" s="169"/>
      <c r="GG280" s="169"/>
      <c r="GH280" s="169"/>
      <c r="GI280" s="169"/>
      <c r="GJ280" s="169"/>
      <c r="GK280" s="169"/>
      <c r="GL280" s="169"/>
      <c r="GM280" s="169"/>
      <c r="GN280" s="169"/>
      <c r="GO280" s="169"/>
      <c r="GP280" s="169"/>
      <c r="GQ280" s="169"/>
      <c r="GR280" s="169"/>
      <c r="GS280" s="169"/>
      <c r="GT280" s="169"/>
      <c r="GU280" s="169"/>
      <c r="GV280" s="169"/>
      <c r="GW280" s="169"/>
      <c r="GX280" s="169"/>
      <c r="GY280" s="169"/>
      <c r="GZ280" s="169"/>
      <c r="HA280" s="169"/>
      <c r="HB280" s="169"/>
      <c r="HC280" s="169"/>
      <c r="HD280" s="169"/>
      <c r="HE280" s="169"/>
      <c r="HF280" s="169"/>
      <c r="HG280" s="169"/>
      <c r="HH280" s="169"/>
      <c r="HI280" s="169"/>
      <c r="HJ280" s="169"/>
      <c r="HK280" s="169"/>
      <c r="HL280" s="169"/>
      <c r="HM280" s="169"/>
      <c r="HN280" s="169"/>
      <c r="HO280" s="169"/>
      <c r="HP280" s="169"/>
      <c r="HQ280" s="169"/>
      <c r="HR280" s="169"/>
      <c r="HS280" s="169"/>
      <c r="HT280" s="169"/>
      <c r="HU280" s="169"/>
      <c r="HV280" s="169"/>
      <c r="HW280" s="169"/>
      <c r="HX280" s="169"/>
      <c r="HY280" s="169"/>
      <c r="HZ280" s="169"/>
      <c r="IA280" s="169"/>
      <c r="IB280" s="169"/>
      <c r="IC280" s="169"/>
      <c r="ID280" s="169"/>
      <c r="IE280" s="169"/>
      <c r="IF280" s="169"/>
      <c r="IG280" s="169"/>
      <c r="IH280" s="169"/>
      <c r="II280" s="169"/>
      <c r="IJ280" s="169"/>
      <c r="IK280" s="169"/>
      <c r="IL280" s="169"/>
      <c r="IM280" s="169"/>
      <c r="IN280" s="169"/>
      <c r="IO280" s="169"/>
      <c r="IP280" s="169"/>
      <c r="IQ280" s="169"/>
      <c r="IR280" s="169"/>
      <c r="IS280" s="169"/>
      <c r="IT280" s="169"/>
      <c r="IU280" s="169"/>
      <c r="IV280" s="169"/>
    </row>
    <row r="281" spans="1:256" s="9" customFormat="1" ht="13.8" x14ac:dyDescent="0.3">
      <c r="A281" s="229" t="s">
        <v>756</v>
      </c>
      <c r="B281" s="229" t="s">
        <v>6</v>
      </c>
      <c r="C281" s="229" t="s">
        <v>145</v>
      </c>
      <c r="D281" s="229" t="s">
        <v>153</v>
      </c>
      <c r="E281" s="229" t="s">
        <v>474</v>
      </c>
      <c r="F281" s="229" t="s">
        <v>842</v>
      </c>
      <c r="G281" s="230">
        <v>240282</v>
      </c>
      <c r="H281" s="169"/>
      <c r="I281" s="169"/>
      <c r="J281" s="169"/>
      <c r="K281" s="169"/>
      <c r="L281" s="169"/>
      <c r="M281" s="169"/>
      <c r="N281" s="169"/>
      <c r="O281" s="169"/>
      <c r="P281" s="169"/>
      <c r="Q281" s="169"/>
      <c r="R281" s="169"/>
      <c r="S281" s="169"/>
      <c r="T281" s="169"/>
      <c r="U281" s="169"/>
      <c r="V281" s="169"/>
      <c r="W281" s="169"/>
      <c r="X281" s="169"/>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169"/>
      <c r="AX281" s="169"/>
      <c r="AY281" s="169"/>
      <c r="AZ281" s="169"/>
      <c r="BA281" s="169"/>
      <c r="BB281" s="169"/>
      <c r="BC281" s="169"/>
      <c r="BD281" s="169"/>
      <c r="BE281" s="169"/>
      <c r="BF281" s="169"/>
      <c r="BG281" s="169"/>
      <c r="BH281" s="169"/>
      <c r="BI281" s="169"/>
      <c r="BJ281" s="169"/>
      <c r="BK281" s="169"/>
      <c r="BL281" s="169"/>
      <c r="BM281" s="169"/>
      <c r="BN281" s="169"/>
      <c r="BO281" s="169"/>
      <c r="BP281" s="169"/>
      <c r="BQ281" s="169"/>
      <c r="BR281" s="169"/>
      <c r="BS281" s="169"/>
      <c r="BT281" s="169"/>
      <c r="BU281" s="169"/>
      <c r="BV281" s="169"/>
      <c r="BW281" s="169"/>
      <c r="BX281" s="169"/>
      <c r="BY281" s="169"/>
      <c r="BZ281" s="169"/>
      <c r="CA281" s="169"/>
      <c r="CB281" s="169"/>
      <c r="CC281" s="169"/>
      <c r="CD281" s="169"/>
      <c r="CE281" s="169"/>
      <c r="CF281" s="169"/>
      <c r="CG281" s="169"/>
      <c r="CH281" s="169"/>
      <c r="CI281" s="169"/>
      <c r="CJ281" s="169"/>
      <c r="CK281" s="169"/>
      <c r="CL281" s="169"/>
      <c r="CM281" s="169"/>
      <c r="CN281" s="169"/>
      <c r="CO281" s="169"/>
      <c r="CP281" s="169"/>
      <c r="CQ281" s="169"/>
      <c r="CR281" s="169"/>
      <c r="CS281" s="169"/>
      <c r="CT281" s="169"/>
      <c r="CU281" s="169"/>
      <c r="CV281" s="169"/>
      <c r="CW281" s="169"/>
      <c r="CX281" s="169"/>
      <c r="CY281" s="169"/>
      <c r="CZ281" s="169"/>
      <c r="DA281" s="169"/>
      <c r="DB281" s="169"/>
      <c r="DC281" s="169"/>
      <c r="DD281" s="169"/>
      <c r="DE281" s="169"/>
      <c r="DF281" s="169"/>
      <c r="DG281" s="169"/>
      <c r="DH281" s="169"/>
      <c r="DI281" s="169"/>
      <c r="DJ281" s="169"/>
      <c r="DK281" s="169"/>
      <c r="DL281" s="169"/>
      <c r="DM281" s="169"/>
      <c r="DN281" s="169"/>
      <c r="DO281" s="169"/>
      <c r="DP281" s="169"/>
      <c r="DQ281" s="169"/>
      <c r="DR281" s="169"/>
      <c r="DS281" s="169"/>
      <c r="DT281" s="169"/>
      <c r="DU281" s="169"/>
      <c r="DV281" s="169"/>
      <c r="DW281" s="169"/>
      <c r="DX281" s="169"/>
      <c r="DY281" s="169"/>
      <c r="DZ281" s="169"/>
      <c r="EA281" s="169"/>
      <c r="EB281" s="169"/>
      <c r="EC281" s="169"/>
      <c r="ED281" s="169"/>
      <c r="EE281" s="169"/>
      <c r="EF281" s="169"/>
      <c r="EG281" s="169"/>
      <c r="EH281" s="169"/>
      <c r="EI281" s="169"/>
      <c r="EJ281" s="169"/>
      <c r="EK281" s="169"/>
      <c r="EL281" s="169"/>
      <c r="EM281" s="169"/>
      <c r="EN281" s="169"/>
      <c r="EO281" s="169"/>
      <c r="EP281" s="169"/>
      <c r="EQ281" s="169"/>
      <c r="ER281" s="169"/>
      <c r="ES281" s="169"/>
      <c r="ET281" s="169"/>
      <c r="EU281" s="169"/>
      <c r="EV281" s="169"/>
      <c r="EW281" s="169"/>
      <c r="EX281" s="169"/>
      <c r="EY281" s="169"/>
      <c r="EZ281" s="169"/>
      <c r="FA281" s="169"/>
      <c r="FB281" s="169"/>
      <c r="FC281" s="169"/>
      <c r="FD281" s="169"/>
      <c r="FE281" s="169"/>
      <c r="FF281" s="169"/>
      <c r="FG281" s="169"/>
      <c r="FH281" s="169"/>
      <c r="FI281" s="169"/>
      <c r="FJ281" s="169"/>
      <c r="FK281" s="169"/>
      <c r="FL281" s="169"/>
      <c r="FM281" s="169"/>
      <c r="FN281" s="169"/>
      <c r="FO281" s="169"/>
      <c r="FP281" s="169"/>
      <c r="FQ281" s="169"/>
      <c r="FR281" s="169"/>
      <c r="FS281" s="169"/>
      <c r="FT281" s="169"/>
      <c r="FU281" s="169"/>
      <c r="FV281" s="169"/>
      <c r="FW281" s="169"/>
      <c r="FX281" s="169"/>
      <c r="FY281" s="169"/>
      <c r="FZ281" s="169"/>
      <c r="GA281" s="169"/>
      <c r="GB281" s="169"/>
      <c r="GC281" s="169"/>
      <c r="GD281" s="169"/>
      <c r="GE281" s="169"/>
      <c r="GF281" s="169"/>
      <c r="GG281" s="169"/>
      <c r="GH281" s="169"/>
      <c r="GI281" s="169"/>
      <c r="GJ281" s="169"/>
      <c r="GK281" s="169"/>
      <c r="GL281" s="169"/>
      <c r="GM281" s="169"/>
      <c r="GN281" s="169"/>
      <c r="GO281" s="169"/>
      <c r="GP281" s="169"/>
      <c r="GQ281" s="169"/>
      <c r="GR281" s="169"/>
      <c r="GS281" s="169"/>
      <c r="GT281" s="169"/>
      <c r="GU281" s="169"/>
      <c r="GV281" s="169"/>
      <c r="GW281" s="169"/>
      <c r="GX281" s="169"/>
      <c r="GY281" s="169"/>
      <c r="GZ281" s="169"/>
      <c r="HA281" s="169"/>
      <c r="HB281" s="169"/>
      <c r="HC281" s="169"/>
      <c r="HD281" s="169"/>
      <c r="HE281" s="169"/>
      <c r="HF281" s="169"/>
      <c r="HG281" s="169"/>
      <c r="HH281" s="169"/>
      <c r="HI281" s="169"/>
      <c r="HJ281" s="169"/>
      <c r="HK281" s="169"/>
      <c r="HL281" s="169"/>
      <c r="HM281" s="169"/>
      <c r="HN281" s="169"/>
      <c r="HO281" s="169"/>
      <c r="HP281" s="169"/>
      <c r="HQ281" s="169"/>
      <c r="HR281" s="169"/>
      <c r="HS281" s="169"/>
      <c r="HT281" s="169"/>
      <c r="HU281" s="169"/>
      <c r="HV281" s="169"/>
      <c r="HW281" s="169"/>
      <c r="HX281" s="169"/>
      <c r="HY281" s="169"/>
      <c r="HZ281" s="169"/>
      <c r="IA281" s="169"/>
      <c r="IB281" s="169"/>
      <c r="IC281" s="169"/>
      <c r="ID281" s="169"/>
      <c r="IE281" s="169"/>
      <c r="IF281" s="169"/>
      <c r="IG281" s="169"/>
      <c r="IH281" s="169"/>
      <c r="II281" s="169"/>
      <c r="IJ281" s="169"/>
      <c r="IK281" s="169"/>
      <c r="IL281" s="169"/>
      <c r="IM281" s="169"/>
      <c r="IN281" s="169"/>
      <c r="IO281" s="169"/>
      <c r="IP281" s="169"/>
      <c r="IQ281" s="169"/>
      <c r="IR281" s="169"/>
      <c r="IS281" s="169"/>
      <c r="IT281" s="169"/>
      <c r="IU281" s="169"/>
      <c r="IV281" s="169"/>
    </row>
    <row r="282" spans="1:256" s="9" customFormat="1" ht="13.8" x14ac:dyDescent="0.3">
      <c r="A282" s="229" t="s">
        <v>757</v>
      </c>
      <c r="B282" s="229" t="s">
        <v>6</v>
      </c>
      <c r="C282" s="229" t="s">
        <v>145</v>
      </c>
      <c r="D282" s="229" t="s">
        <v>153</v>
      </c>
      <c r="E282" s="229" t="s">
        <v>545</v>
      </c>
      <c r="F282" s="229" t="s">
        <v>842</v>
      </c>
      <c r="G282" s="230">
        <v>140583</v>
      </c>
      <c r="H282" s="169"/>
      <c r="I282" s="169"/>
      <c r="J282" s="169"/>
      <c r="K282" s="169"/>
      <c r="L282" s="169"/>
      <c r="M282" s="169"/>
      <c r="N282" s="169"/>
      <c r="O282" s="169"/>
      <c r="P282" s="169"/>
      <c r="Q282" s="169"/>
      <c r="R282" s="169"/>
      <c r="S282" s="169"/>
      <c r="T282" s="169"/>
      <c r="U282" s="169"/>
      <c r="V282" s="169"/>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169"/>
      <c r="CU282" s="169"/>
      <c r="CV282" s="169"/>
      <c r="CW282" s="169"/>
      <c r="CX282" s="169"/>
      <c r="CY282" s="169"/>
      <c r="CZ282" s="169"/>
      <c r="DA282" s="169"/>
      <c r="DB282" s="169"/>
      <c r="DC282" s="169"/>
      <c r="DD282" s="169"/>
      <c r="DE282" s="169"/>
      <c r="DF282" s="169"/>
      <c r="DG282" s="169"/>
      <c r="DH282" s="169"/>
      <c r="DI282" s="169"/>
      <c r="DJ282" s="169"/>
      <c r="DK282" s="169"/>
      <c r="DL282" s="169"/>
      <c r="DM282" s="169"/>
      <c r="DN282" s="169"/>
      <c r="DO282" s="169"/>
      <c r="DP282" s="169"/>
      <c r="DQ282" s="169"/>
      <c r="DR282" s="169"/>
      <c r="DS282" s="169"/>
      <c r="DT282" s="169"/>
      <c r="DU282" s="169"/>
      <c r="DV282" s="169"/>
      <c r="DW282" s="169"/>
      <c r="DX282" s="169"/>
      <c r="DY282" s="169"/>
      <c r="DZ282" s="169"/>
      <c r="EA282" s="169"/>
      <c r="EB282" s="169"/>
      <c r="EC282" s="169"/>
      <c r="ED282" s="169"/>
      <c r="EE282" s="169"/>
      <c r="EF282" s="169"/>
      <c r="EG282" s="169"/>
      <c r="EH282" s="169"/>
      <c r="EI282" s="169"/>
      <c r="EJ282" s="169"/>
      <c r="EK282" s="169"/>
      <c r="EL282" s="169"/>
      <c r="EM282" s="169"/>
      <c r="EN282" s="169"/>
      <c r="EO282" s="169"/>
      <c r="EP282" s="169"/>
      <c r="EQ282" s="169"/>
      <c r="ER282" s="169"/>
      <c r="ES282" s="169"/>
      <c r="ET282" s="169"/>
      <c r="EU282" s="169"/>
      <c r="EV282" s="169"/>
      <c r="EW282" s="169"/>
      <c r="EX282" s="169"/>
      <c r="EY282" s="169"/>
      <c r="EZ282" s="169"/>
      <c r="FA282" s="169"/>
      <c r="FB282" s="169"/>
      <c r="FC282" s="169"/>
      <c r="FD282" s="169"/>
      <c r="FE282" s="169"/>
      <c r="FF282" s="169"/>
      <c r="FG282" s="169"/>
      <c r="FH282" s="169"/>
      <c r="FI282" s="169"/>
      <c r="FJ282" s="169"/>
      <c r="FK282" s="169"/>
      <c r="FL282" s="169"/>
      <c r="FM282" s="169"/>
      <c r="FN282" s="169"/>
      <c r="FO282" s="169"/>
      <c r="FP282" s="169"/>
      <c r="FQ282" s="169"/>
      <c r="FR282" s="169"/>
      <c r="FS282" s="169"/>
      <c r="FT282" s="169"/>
      <c r="FU282" s="169"/>
      <c r="FV282" s="169"/>
      <c r="FW282" s="169"/>
      <c r="FX282" s="169"/>
      <c r="FY282" s="169"/>
      <c r="FZ282" s="169"/>
      <c r="GA282" s="169"/>
      <c r="GB282" s="169"/>
      <c r="GC282" s="169"/>
      <c r="GD282" s="169"/>
      <c r="GE282" s="169"/>
      <c r="GF282" s="169"/>
      <c r="GG282" s="169"/>
      <c r="GH282" s="169"/>
      <c r="GI282" s="169"/>
      <c r="GJ282" s="169"/>
      <c r="GK282" s="169"/>
      <c r="GL282" s="169"/>
      <c r="GM282" s="169"/>
      <c r="GN282" s="169"/>
      <c r="GO282" s="169"/>
      <c r="GP282" s="169"/>
      <c r="GQ282" s="169"/>
      <c r="GR282" s="169"/>
      <c r="GS282" s="169"/>
      <c r="GT282" s="169"/>
      <c r="GU282" s="169"/>
      <c r="GV282" s="169"/>
      <c r="GW282" s="169"/>
      <c r="GX282" s="169"/>
      <c r="GY282" s="169"/>
      <c r="GZ282" s="169"/>
      <c r="HA282" s="169"/>
      <c r="HB282" s="169"/>
      <c r="HC282" s="169"/>
      <c r="HD282" s="169"/>
      <c r="HE282" s="169"/>
      <c r="HF282" s="169"/>
      <c r="HG282" s="169"/>
      <c r="HH282" s="169"/>
      <c r="HI282" s="169"/>
      <c r="HJ282" s="169"/>
      <c r="HK282" s="169"/>
      <c r="HL282" s="169"/>
      <c r="HM282" s="169"/>
      <c r="HN282" s="169"/>
      <c r="HO282" s="169"/>
      <c r="HP282" s="169"/>
      <c r="HQ282" s="169"/>
      <c r="HR282" s="169"/>
      <c r="HS282" s="169"/>
      <c r="HT282" s="169"/>
      <c r="HU282" s="169"/>
      <c r="HV282" s="169"/>
      <c r="HW282" s="169"/>
      <c r="HX282" s="169"/>
      <c r="HY282" s="169"/>
      <c r="HZ282" s="169"/>
      <c r="IA282" s="169"/>
      <c r="IB282" s="169"/>
      <c r="IC282" s="169"/>
      <c r="ID282" s="169"/>
      <c r="IE282" s="169"/>
      <c r="IF282" s="169"/>
      <c r="IG282" s="169"/>
      <c r="IH282" s="169"/>
      <c r="II282" s="169"/>
      <c r="IJ282" s="169"/>
      <c r="IK282" s="169"/>
      <c r="IL282" s="169"/>
      <c r="IM282" s="169"/>
      <c r="IN282" s="169"/>
      <c r="IO282" s="169"/>
      <c r="IP282" s="169"/>
      <c r="IQ282" s="169"/>
      <c r="IR282" s="169"/>
      <c r="IS282" s="169"/>
      <c r="IT282" s="169"/>
      <c r="IU282" s="169"/>
      <c r="IV282" s="169"/>
    </row>
    <row r="283" spans="1:256" s="9" customFormat="1" ht="13.8" x14ac:dyDescent="0.3">
      <c r="A283" s="229" t="s">
        <v>758</v>
      </c>
      <c r="B283" s="229" t="s">
        <v>6</v>
      </c>
      <c r="C283" s="229" t="s">
        <v>145</v>
      </c>
      <c r="D283" s="229" t="s">
        <v>153</v>
      </c>
      <c r="E283" s="229" t="s">
        <v>545</v>
      </c>
      <c r="F283" s="229" t="s">
        <v>842</v>
      </c>
      <c r="G283" s="230">
        <v>157683</v>
      </c>
      <c r="H283" s="169"/>
      <c r="I283" s="169"/>
      <c r="J283" s="169"/>
      <c r="K283" s="169"/>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c r="CB283" s="169"/>
      <c r="CC283" s="169"/>
      <c r="CD283" s="169"/>
      <c r="CE283" s="169"/>
      <c r="CF283" s="169"/>
      <c r="CG283" s="169"/>
      <c r="CH283" s="169"/>
      <c r="CI283" s="169"/>
      <c r="CJ283" s="169"/>
      <c r="CK283" s="169"/>
      <c r="CL283" s="169"/>
      <c r="CM283" s="169"/>
      <c r="CN283" s="169"/>
      <c r="CO283" s="169"/>
      <c r="CP283" s="169"/>
      <c r="CQ283" s="169"/>
      <c r="CR283" s="169"/>
      <c r="CS283" s="169"/>
      <c r="CT283" s="169"/>
      <c r="CU283" s="169"/>
      <c r="CV283" s="169"/>
      <c r="CW283" s="169"/>
      <c r="CX283" s="169"/>
      <c r="CY283" s="169"/>
      <c r="CZ283" s="169"/>
      <c r="DA283" s="169"/>
      <c r="DB283" s="169"/>
      <c r="DC283" s="169"/>
      <c r="DD283" s="169"/>
      <c r="DE283" s="169"/>
      <c r="DF283" s="169"/>
      <c r="DG283" s="169"/>
      <c r="DH283" s="169"/>
      <c r="DI283" s="169"/>
      <c r="DJ283" s="169"/>
      <c r="DK283" s="169"/>
      <c r="DL283" s="169"/>
      <c r="DM283" s="169"/>
      <c r="DN283" s="169"/>
      <c r="DO283" s="169"/>
      <c r="DP283" s="169"/>
      <c r="DQ283" s="169"/>
      <c r="DR283" s="169"/>
      <c r="DS283" s="169"/>
      <c r="DT283" s="169"/>
      <c r="DU283" s="169"/>
      <c r="DV283" s="169"/>
      <c r="DW283" s="169"/>
      <c r="DX283" s="169"/>
      <c r="DY283" s="169"/>
      <c r="DZ283" s="169"/>
      <c r="EA283" s="169"/>
      <c r="EB283" s="169"/>
      <c r="EC283" s="169"/>
      <c r="ED283" s="169"/>
      <c r="EE283" s="169"/>
      <c r="EF283" s="169"/>
      <c r="EG283" s="169"/>
      <c r="EH283" s="169"/>
      <c r="EI283" s="169"/>
      <c r="EJ283" s="169"/>
      <c r="EK283" s="169"/>
      <c r="EL283" s="169"/>
      <c r="EM283" s="169"/>
      <c r="EN283" s="169"/>
      <c r="EO283" s="169"/>
      <c r="EP283" s="169"/>
      <c r="EQ283" s="169"/>
      <c r="ER283" s="169"/>
      <c r="ES283" s="169"/>
      <c r="ET283" s="169"/>
      <c r="EU283" s="169"/>
      <c r="EV283" s="169"/>
      <c r="EW283" s="169"/>
      <c r="EX283" s="169"/>
      <c r="EY283" s="169"/>
      <c r="EZ283" s="169"/>
      <c r="FA283" s="169"/>
      <c r="FB283" s="169"/>
      <c r="FC283" s="169"/>
      <c r="FD283" s="169"/>
      <c r="FE283" s="169"/>
      <c r="FF283" s="169"/>
      <c r="FG283" s="169"/>
      <c r="FH283" s="169"/>
      <c r="FI283" s="169"/>
      <c r="FJ283" s="169"/>
      <c r="FK283" s="169"/>
      <c r="FL283" s="169"/>
      <c r="FM283" s="169"/>
      <c r="FN283" s="169"/>
      <c r="FO283" s="169"/>
      <c r="FP283" s="169"/>
      <c r="FQ283" s="169"/>
      <c r="FR283" s="169"/>
      <c r="FS283" s="169"/>
      <c r="FT283" s="169"/>
      <c r="FU283" s="169"/>
      <c r="FV283" s="169"/>
      <c r="FW283" s="169"/>
      <c r="FX283" s="169"/>
      <c r="FY283" s="169"/>
      <c r="FZ283" s="169"/>
      <c r="GA283" s="169"/>
      <c r="GB283" s="169"/>
      <c r="GC283" s="169"/>
      <c r="GD283" s="169"/>
      <c r="GE283" s="169"/>
      <c r="GF283" s="169"/>
      <c r="GG283" s="169"/>
      <c r="GH283" s="169"/>
      <c r="GI283" s="169"/>
      <c r="GJ283" s="169"/>
      <c r="GK283" s="169"/>
      <c r="GL283" s="169"/>
      <c r="GM283" s="169"/>
      <c r="GN283" s="169"/>
      <c r="GO283" s="169"/>
      <c r="GP283" s="169"/>
      <c r="GQ283" s="169"/>
      <c r="GR283" s="169"/>
      <c r="GS283" s="169"/>
      <c r="GT283" s="169"/>
      <c r="GU283" s="169"/>
      <c r="GV283" s="169"/>
      <c r="GW283" s="169"/>
      <c r="GX283" s="169"/>
      <c r="GY283" s="169"/>
      <c r="GZ283" s="169"/>
      <c r="HA283" s="169"/>
      <c r="HB283" s="169"/>
      <c r="HC283" s="169"/>
      <c r="HD283" s="169"/>
      <c r="HE283" s="169"/>
      <c r="HF283" s="169"/>
      <c r="HG283" s="169"/>
      <c r="HH283" s="169"/>
      <c r="HI283" s="169"/>
      <c r="HJ283" s="169"/>
      <c r="HK283" s="169"/>
      <c r="HL283" s="169"/>
      <c r="HM283" s="169"/>
      <c r="HN283" s="169"/>
      <c r="HO283" s="169"/>
      <c r="HP283" s="169"/>
      <c r="HQ283" s="169"/>
      <c r="HR283" s="169"/>
      <c r="HS283" s="169"/>
      <c r="HT283" s="169"/>
      <c r="HU283" s="169"/>
      <c r="HV283" s="169"/>
      <c r="HW283" s="169"/>
      <c r="HX283" s="169"/>
      <c r="HY283" s="169"/>
      <c r="HZ283" s="169"/>
      <c r="IA283" s="169"/>
      <c r="IB283" s="169"/>
      <c r="IC283" s="169"/>
      <c r="ID283" s="169"/>
      <c r="IE283" s="169"/>
      <c r="IF283" s="169"/>
      <c r="IG283" s="169"/>
      <c r="IH283" s="169"/>
      <c r="II283" s="169"/>
      <c r="IJ283" s="169"/>
      <c r="IK283" s="169"/>
      <c r="IL283" s="169"/>
      <c r="IM283" s="169"/>
      <c r="IN283" s="169"/>
      <c r="IO283" s="169"/>
      <c r="IP283" s="169"/>
      <c r="IQ283" s="169"/>
      <c r="IR283" s="169"/>
      <c r="IS283" s="169"/>
      <c r="IT283" s="169"/>
      <c r="IU283" s="169"/>
      <c r="IV283" s="169"/>
    </row>
    <row r="284" spans="1:256" s="9" customFormat="1" ht="13.8" x14ac:dyDescent="0.3">
      <c r="A284" s="229" t="s">
        <v>759</v>
      </c>
      <c r="B284" s="229" t="s">
        <v>6</v>
      </c>
      <c r="C284" s="229" t="s">
        <v>145</v>
      </c>
      <c r="D284" s="229" t="s">
        <v>153</v>
      </c>
      <c r="E284" s="229" t="s">
        <v>545</v>
      </c>
      <c r="F284" s="229" t="s">
        <v>842</v>
      </c>
      <c r="G284" s="230">
        <v>180479</v>
      </c>
      <c r="H284" s="169"/>
      <c r="I284" s="169"/>
      <c r="J284" s="169"/>
      <c r="K284" s="169"/>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69"/>
      <c r="BO284" s="169"/>
      <c r="BP284" s="169"/>
      <c r="BQ284" s="169"/>
      <c r="BR284" s="169"/>
      <c r="BS284" s="169"/>
      <c r="BT284" s="169"/>
      <c r="BU284" s="169"/>
      <c r="BV284" s="169"/>
      <c r="BW284" s="169"/>
      <c r="BX284" s="169"/>
      <c r="BY284" s="169"/>
      <c r="BZ284" s="169"/>
      <c r="CA284" s="169"/>
      <c r="CB284" s="169"/>
      <c r="CC284" s="169"/>
      <c r="CD284" s="169"/>
      <c r="CE284" s="169"/>
      <c r="CF284" s="169"/>
      <c r="CG284" s="169"/>
      <c r="CH284" s="169"/>
      <c r="CI284" s="169"/>
      <c r="CJ284" s="169"/>
      <c r="CK284" s="169"/>
      <c r="CL284" s="169"/>
      <c r="CM284" s="169"/>
      <c r="CN284" s="169"/>
      <c r="CO284" s="169"/>
      <c r="CP284" s="169"/>
      <c r="CQ284" s="169"/>
      <c r="CR284" s="169"/>
      <c r="CS284" s="169"/>
      <c r="CT284" s="169"/>
      <c r="CU284" s="169"/>
      <c r="CV284" s="169"/>
      <c r="CW284" s="169"/>
      <c r="CX284" s="169"/>
      <c r="CY284" s="169"/>
      <c r="CZ284" s="169"/>
      <c r="DA284" s="169"/>
      <c r="DB284" s="169"/>
      <c r="DC284" s="169"/>
      <c r="DD284" s="169"/>
      <c r="DE284" s="169"/>
      <c r="DF284" s="169"/>
      <c r="DG284" s="169"/>
      <c r="DH284" s="169"/>
      <c r="DI284" s="169"/>
      <c r="DJ284" s="169"/>
      <c r="DK284" s="169"/>
      <c r="DL284" s="169"/>
      <c r="DM284" s="169"/>
      <c r="DN284" s="169"/>
      <c r="DO284" s="169"/>
      <c r="DP284" s="169"/>
      <c r="DQ284" s="169"/>
      <c r="DR284" s="169"/>
      <c r="DS284" s="169"/>
      <c r="DT284" s="169"/>
      <c r="DU284" s="169"/>
      <c r="DV284" s="169"/>
      <c r="DW284" s="169"/>
      <c r="DX284" s="169"/>
      <c r="DY284" s="169"/>
      <c r="DZ284" s="169"/>
      <c r="EA284" s="169"/>
      <c r="EB284" s="169"/>
      <c r="EC284" s="169"/>
      <c r="ED284" s="169"/>
      <c r="EE284" s="169"/>
      <c r="EF284" s="169"/>
      <c r="EG284" s="169"/>
      <c r="EH284" s="169"/>
      <c r="EI284" s="169"/>
      <c r="EJ284" s="169"/>
      <c r="EK284" s="169"/>
      <c r="EL284" s="169"/>
      <c r="EM284" s="169"/>
      <c r="EN284" s="169"/>
      <c r="EO284" s="169"/>
      <c r="EP284" s="169"/>
      <c r="EQ284" s="169"/>
      <c r="ER284" s="169"/>
      <c r="ES284" s="169"/>
      <c r="ET284" s="169"/>
      <c r="EU284" s="169"/>
      <c r="EV284" s="169"/>
      <c r="EW284" s="169"/>
      <c r="EX284" s="169"/>
      <c r="EY284" s="169"/>
      <c r="EZ284" s="169"/>
      <c r="FA284" s="169"/>
      <c r="FB284" s="169"/>
      <c r="FC284" s="169"/>
      <c r="FD284" s="169"/>
      <c r="FE284" s="169"/>
      <c r="FF284" s="169"/>
      <c r="FG284" s="169"/>
      <c r="FH284" s="169"/>
      <c r="FI284" s="169"/>
      <c r="FJ284" s="169"/>
      <c r="FK284" s="169"/>
      <c r="FL284" s="169"/>
      <c r="FM284" s="169"/>
      <c r="FN284" s="169"/>
      <c r="FO284" s="169"/>
      <c r="FP284" s="169"/>
      <c r="FQ284" s="169"/>
      <c r="FR284" s="169"/>
      <c r="FS284" s="169"/>
      <c r="FT284" s="169"/>
      <c r="FU284" s="169"/>
      <c r="FV284" s="169"/>
      <c r="FW284" s="169"/>
      <c r="FX284" s="169"/>
      <c r="FY284" s="169"/>
      <c r="FZ284" s="169"/>
      <c r="GA284" s="169"/>
      <c r="GB284" s="169"/>
      <c r="GC284" s="169"/>
      <c r="GD284" s="169"/>
      <c r="GE284" s="169"/>
      <c r="GF284" s="169"/>
      <c r="GG284" s="169"/>
      <c r="GH284" s="169"/>
      <c r="GI284" s="169"/>
      <c r="GJ284" s="169"/>
      <c r="GK284" s="169"/>
      <c r="GL284" s="169"/>
      <c r="GM284" s="169"/>
      <c r="GN284" s="169"/>
      <c r="GO284" s="169"/>
      <c r="GP284" s="169"/>
      <c r="GQ284" s="169"/>
      <c r="GR284" s="169"/>
      <c r="GS284" s="169"/>
      <c r="GT284" s="169"/>
      <c r="GU284" s="169"/>
      <c r="GV284" s="169"/>
      <c r="GW284" s="169"/>
      <c r="GX284" s="169"/>
      <c r="GY284" s="169"/>
      <c r="GZ284" s="169"/>
      <c r="HA284" s="169"/>
      <c r="HB284" s="169"/>
      <c r="HC284" s="169"/>
      <c r="HD284" s="169"/>
      <c r="HE284" s="169"/>
      <c r="HF284" s="169"/>
      <c r="HG284" s="169"/>
      <c r="HH284" s="169"/>
      <c r="HI284" s="169"/>
      <c r="HJ284" s="169"/>
      <c r="HK284" s="169"/>
      <c r="HL284" s="169"/>
      <c r="HM284" s="169"/>
      <c r="HN284" s="169"/>
      <c r="HO284" s="169"/>
      <c r="HP284" s="169"/>
      <c r="HQ284" s="169"/>
      <c r="HR284" s="169"/>
      <c r="HS284" s="169"/>
      <c r="HT284" s="169"/>
      <c r="HU284" s="169"/>
      <c r="HV284" s="169"/>
      <c r="HW284" s="169"/>
      <c r="HX284" s="169"/>
      <c r="HY284" s="169"/>
      <c r="HZ284" s="169"/>
      <c r="IA284" s="169"/>
      <c r="IB284" s="169"/>
      <c r="IC284" s="169"/>
      <c r="ID284" s="169"/>
      <c r="IE284" s="169"/>
      <c r="IF284" s="169"/>
      <c r="IG284" s="169"/>
      <c r="IH284" s="169"/>
      <c r="II284" s="169"/>
      <c r="IJ284" s="169"/>
      <c r="IK284" s="169"/>
      <c r="IL284" s="169"/>
      <c r="IM284" s="169"/>
      <c r="IN284" s="169"/>
      <c r="IO284" s="169"/>
      <c r="IP284" s="169"/>
      <c r="IQ284" s="169"/>
      <c r="IR284" s="169"/>
      <c r="IS284" s="169"/>
      <c r="IT284" s="169"/>
      <c r="IU284" s="169"/>
      <c r="IV284" s="169"/>
    </row>
    <row r="285" spans="1:256" s="9" customFormat="1" ht="13.8" x14ac:dyDescent="0.3">
      <c r="A285" s="229" t="s">
        <v>760</v>
      </c>
      <c r="B285" s="229" t="s">
        <v>6</v>
      </c>
      <c r="C285" s="229" t="s">
        <v>145</v>
      </c>
      <c r="D285" s="229" t="s">
        <v>153</v>
      </c>
      <c r="E285" s="229" t="s">
        <v>545</v>
      </c>
      <c r="F285" s="229" t="s">
        <v>842</v>
      </c>
      <c r="G285" s="230">
        <v>413759</v>
      </c>
      <c r="H285" s="169"/>
      <c r="I285" s="169"/>
      <c r="J285" s="169"/>
      <c r="K285" s="169"/>
      <c r="L285" s="169"/>
      <c r="M285" s="169"/>
      <c r="N285" s="169"/>
      <c r="O285" s="169"/>
      <c r="P285" s="169"/>
      <c r="Q285" s="169"/>
      <c r="R285" s="169"/>
      <c r="S285" s="169"/>
      <c r="T285" s="169"/>
      <c r="U285" s="169"/>
      <c r="V285" s="169"/>
      <c r="W285" s="169"/>
      <c r="X285" s="169"/>
      <c r="Y285" s="169"/>
      <c r="Z285" s="169"/>
      <c r="AA285" s="169"/>
      <c r="AB285" s="169"/>
      <c r="AC285" s="169"/>
      <c r="AD285" s="169"/>
      <c r="AE285" s="169"/>
      <c r="AF285" s="169"/>
      <c r="AG285" s="169"/>
      <c r="AH285" s="169"/>
      <c r="AI285" s="169"/>
      <c r="AJ285" s="169"/>
      <c r="AK285" s="169"/>
      <c r="AL285" s="169"/>
      <c r="AM285" s="169"/>
      <c r="AN285" s="169"/>
      <c r="AO285" s="169"/>
      <c r="AP285" s="169"/>
      <c r="AQ285" s="169"/>
      <c r="AR285" s="169"/>
      <c r="AS285" s="169"/>
      <c r="AT285" s="169"/>
      <c r="AU285" s="169"/>
      <c r="AV285" s="169"/>
      <c r="AW285" s="169"/>
      <c r="AX285" s="169"/>
      <c r="AY285" s="169"/>
      <c r="AZ285" s="169"/>
      <c r="BA285" s="169"/>
      <c r="BB285" s="169"/>
      <c r="BC285" s="169"/>
      <c r="BD285" s="169"/>
      <c r="BE285" s="169"/>
      <c r="BF285" s="169"/>
      <c r="BG285" s="169"/>
      <c r="BH285" s="169"/>
      <c r="BI285" s="169"/>
      <c r="BJ285" s="169"/>
      <c r="BK285" s="169"/>
      <c r="BL285" s="169"/>
      <c r="BM285" s="169"/>
      <c r="BN285" s="169"/>
      <c r="BO285" s="169"/>
      <c r="BP285" s="169"/>
      <c r="BQ285" s="169"/>
      <c r="BR285" s="169"/>
      <c r="BS285" s="169"/>
      <c r="BT285" s="169"/>
      <c r="BU285" s="169"/>
      <c r="BV285" s="169"/>
      <c r="BW285" s="169"/>
      <c r="BX285" s="169"/>
      <c r="BY285" s="169"/>
      <c r="BZ285" s="169"/>
      <c r="CA285" s="169"/>
      <c r="CB285" s="169"/>
      <c r="CC285" s="169"/>
      <c r="CD285" s="169"/>
      <c r="CE285" s="169"/>
      <c r="CF285" s="169"/>
      <c r="CG285" s="169"/>
      <c r="CH285" s="169"/>
      <c r="CI285" s="169"/>
      <c r="CJ285" s="169"/>
      <c r="CK285" s="169"/>
      <c r="CL285" s="169"/>
      <c r="CM285" s="169"/>
      <c r="CN285" s="169"/>
      <c r="CO285" s="169"/>
      <c r="CP285" s="169"/>
      <c r="CQ285" s="169"/>
      <c r="CR285" s="169"/>
      <c r="CS285" s="169"/>
      <c r="CT285" s="169"/>
      <c r="CU285" s="169"/>
      <c r="CV285" s="169"/>
      <c r="CW285" s="169"/>
      <c r="CX285" s="169"/>
      <c r="CY285" s="169"/>
      <c r="CZ285" s="169"/>
      <c r="DA285" s="169"/>
      <c r="DB285" s="169"/>
      <c r="DC285" s="169"/>
      <c r="DD285" s="169"/>
      <c r="DE285" s="169"/>
      <c r="DF285" s="169"/>
      <c r="DG285" s="169"/>
      <c r="DH285" s="169"/>
      <c r="DI285" s="169"/>
      <c r="DJ285" s="169"/>
      <c r="DK285" s="169"/>
      <c r="DL285" s="169"/>
      <c r="DM285" s="169"/>
      <c r="DN285" s="169"/>
      <c r="DO285" s="169"/>
      <c r="DP285" s="169"/>
      <c r="DQ285" s="169"/>
      <c r="DR285" s="169"/>
      <c r="DS285" s="169"/>
      <c r="DT285" s="169"/>
      <c r="DU285" s="169"/>
      <c r="DV285" s="169"/>
      <c r="DW285" s="169"/>
      <c r="DX285" s="169"/>
      <c r="DY285" s="169"/>
      <c r="DZ285" s="169"/>
      <c r="EA285" s="169"/>
      <c r="EB285" s="169"/>
      <c r="EC285" s="169"/>
      <c r="ED285" s="169"/>
      <c r="EE285" s="169"/>
      <c r="EF285" s="169"/>
      <c r="EG285" s="169"/>
      <c r="EH285" s="169"/>
      <c r="EI285" s="169"/>
      <c r="EJ285" s="169"/>
      <c r="EK285" s="169"/>
      <c r="EL285" s="169"/>
      <c r="EM285" s="169"/>
      <c r="EN285" s="169"/>
      <c r="EO285" s="169"/>
      <c r="EP285" s="169"/>
      <c r="EQ285" s="169"/>
      <c r="ER285" s="169"/>
      <c r="ES285" s="169"/>
      <c r="ET285" s="169"/>
      <c r="EU285" s="169"/>
      <c r="EV285" s="169"/>
      <c r="EW285" s="169"/>
      <c r="EX285" s="169"/>
      <c r="EY285" s="169"/>
      <c r="EZ285" s="169"/>
      <c r="FA285" s="169"/>
      <c r="FB285" s="169"/>
      <c r="FC285" s="169"/>
      <c r="FD285" s="169"/>
      <c r="FE285" s="169"/>
      <c r="FF285" s="169"/>
      <c r="FG285" s="169"/>
      <c r="FH285" s="169"/>
      <c r="FI285" s="169"/>
      <c r="FJ285" s="169"/>
      <c r="FK285" s="169"/>
      <c r="FL285" s="169"/>
      <c r="FM285" s="169"/>
      <c r="FN285" s="169"/>
      <c r="FO285" s="169"/>
      <c r="FP285" s="169"/>
      <c r="FQ285" s="169"/>
      <c r="FR285" s="169"/>
      <c r="FS285" s="169"/>
      <c r="FT285" s="169"/>
      <c r="FU285" s="169"/>
      <c r="FV285" s="169"/>
      <c r="FW285" s="169"/>
      <c r="FX285" s="169"/>
      <c r="FY285" s="169"/>
      <c r="FZ285" s="169"/>
      <c r="GA285" s="169"/>
      <c r="GB285" s="169"/>
      <c r="GC285" s="169"/>
      <c r="GD285" s="169"/>
      <c r="GE285" s="169"/>
      <c r="GF285" s="169"/>
      <c r="GG285" s="169"/>
      <c r="GH285" s="169"/>
      <c r="GI285" s="169"/>
      <c r="GJ285" s="169"/>
      <c r="GK285" s="169"/>
      <c r="GL285" s="169"/>
      <c r="GM285" s="169"/>
      <c r="GN285" s="169"/>
      <c r="GO285" s="169"/>
      <c r="GP285" s="169"/>
      <c r="GQ285" s="169"/>
      <c r="GR285" s="169"/>
      <c r="GS285" s="169"/>
      <c r="GT285" s="169"/>
      <c r="GU285" s="169"/>
      <c r="GV285" s="169"/>
      <c r="GW285" s="169"/>
      <c r="GX285" s="169"/>
      <c r="GY285" s="169"/>
      <c r="GZ285" s="169"/>
      <c r="HA285" s="169"/>
      <c r="HB285" s="169"/>
      <c r="HC285" s="169"/>
      <c r="HD285" s="169"/>
      <c r="HE285" s="169"/>
      <c r="HF285" s="169"/>
      <c r="HG285" s="169"/>
      <c r="HH285" s="169"/>
      <c r="HI285" s="169"/>
      <c r="HJ285" s="169"/>
      <c r="HK285" s="169"/>
      <c r="HL285" s="169"/>
      <c r="HM285" s="169"/>
      <c r="HN285" s="169"/>
      <c r="HO285" s="169"/>
      <c r="HP285" s="169"/>
      <c r="HQ285" s="169"/>
      <c r="HR285" s="169"/>
      <c r="HS285" s="169"/>
      <c r="HT285" s="169"/>
      <c r="HU285" s="169"/>
      <c r="HV285" s="169"/>
      <c r="HW285" s="169"/>
      <c r="HX285" s="169"/>
      <c r="HY285" s="169"/>
      <c r="HZ285" s="169"/>
      <c r="IA285" s="169"/>
      <c r="IB285" s="169"/>
      <c r="IC285" s="169"/>
      <c r="ID285" s="169"/>
      <c r="IE285" s="169"/>
      <c r="IF285" s="169"/>
      <c r="IG285" s="169"/>
      <c r="IH285" s="169"/>
      <c r="II285" s="169"/>
      <c r="IJ285" s="169"/>
      <c r="IK285" s="169"/>
      <c r="IL285" s="169"/>
      <c r="IM285" s="169"/>
      <c r="IN285" s="169"/>
      <c r="IO285" s="169"/>
      <c r="IP285" s="169"/>
      <c r="IQ285" s="169"/>
      <c r="IR285" s="169"/>
      <c r="IS285" s="169"/>
      <c r="IT285" s="169"/>
      <c r="IU285" s="169"/>
      <c r="IV285" s="169"/>
    </row>
    <row r="286" spans="1:256" s="9" customFormat="1" ht="13.8" x14ac:dyDescent="0.3">
      <c r="A286" s="229" t="s">
        <v>761</v>
      </c>
      <c r="B286" s="229" t="s">
        <v>6</v>
      </c>
      <c r="C286" s="229" t="s">
        <v>145</v>
      </c>
      <c r="D286" s="229" t="s">
        <v>153</v>
      </c>
      <c r="E286" s="229" t="s">
        <v>545</v>
      </c>
      <c r="F286" s="229" t="s">
        <v>842</v>
      </c>
      <c r="G286" s="230">
        <v>198906</v>
      </c>
      <c r="H286" s="169"/>
      <c r="I286" s="169"/>
      <c r="J286" s="169"/>
      <c r="K286" s="169"/>
      <c r="L286" s="169"/>
      <c r="M286" s="169"/>
      <c r="N286" s="169"/>
      <c r="O286" s="169"/>
      <c r="P286" s="169"/>
      <c r="Q286" s="169"/>
      <c r="R286" s="169"/>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169"/>
      <c r="AX286" s="169"/>
      <c r="AY286" s="169"/>
      <c r="AZ286" s="169"/>
      <c r="BA286" s="169"/>
      <c r="BB286" s="169"/>
      <c r="BC286" s="169"/>
      <c r="BD286" s="169"/>
      <c r="BE286" s="169"/>
      <c r="BF286" s="169"/>
      <c r="BG286" s="169"/>
      <c r="BH286" s="169"/>
      <c r="BI286" s="169"/>
      <c r="BJ286" s="169"/>
      <c r="BK286" s="169"/>
      <c r="BL286" s="169"/>
      <c r="BM286" s="169"/>
      <c r="BN286" s="169"/>
      <c r="BO286" s="169"/>
      <c r="BP286" s="169"/>
      <c r="BQ286" s="169"/>
      <c r="BR286" s="169"/>
      <c r="BS286" s="169"/>
      <c r="BT286" s="169"/>
      <c r="BU286" s="169"/>
      <c r="BV286" s="169"/>
      <c r="BW286" s="169"/>
      <c r="BX286" s="169"/>
      <c r="BY286" s="169"/>
      <c r="BZ286" s="169"/>
      <c r="CA286" s="169"/>
      <c r="CB286" s="169"/>
      <c r="CC286" s="169"/>
      <c r="CD286" s="169"/>
      <c r="CE286" s="169"/>
      <c r="CF286" s="169"/>
      <c r="CG286" s="169"/>
      <c r="CH286" s="169"/>
      <c r="CI286" s="169"/>
      <c r="CJ286" s="169"/>
      <c r="CK286" s="169"/>
      <c r="CL286" s="169"/>
      <c r="CM286" s="169"/>
      <c r="CN286" s="169"/>
      <c r="CO286" s="169"/>
      <c r="CP286" s="169"/>
      <c r="CQ286" s="169"/>
      <c r="CR286" s="169"/>
      <c r="CS286" s="169"/>
      <c r="CT286" s="169"/>
      <c r="CU286" s="169"/>
      <c r="CV286" s="169"/>
      <c r="CW286" s="169"/>
      <c r="CX286" s="169"/>
      <c r="CY286" s="169"/>
      <c r="CZ286" s="169"/>
      <c r="DA286" s="169"/>
      <c r="DB286" s="169"/>
      <c r="DC286" s="169"/>
      <c r="DD286" s="169"/>
      <c r="DE286" s="169"/>
      <c r="DF286" s="169"/>
      <c r="DG286" s="169"/>
      <c r="DH286" s="169"/>
      <c r="DI286" s="169"/>
      <c r="DJ286" s="169"/>
      <c r="DK286" s="169"/>
      <c r="DL286" s="169"/>
      <c r="DM286" s="169"/>
      <c r="DN286" s="169"/>
      <c r="DO286" s="169"/>
      <c r="DP286" s="169"/>
      <c r="DQ286" s="169"/>
      <c r="DR286" s="169"/>
      <c r="DS286" s="169"/>
      <c r="DT286" s="169"/>
      <c r="DU286" s="169"/>
      <c r="DV286" s="169"/>
      <c r="DW286" s="169"/>
      <c r="DX286" s="169"/>
      <c r="DY286" s="169"/>
      <c r="DZ286" s="169"/>
      <c r="EA286" s="169"/>
      <c r="EB286" s="169"/>
      <c r="EC286" s="169"/>
      <c r="ED286" s="169"/>
      <c r="EE286" s="169"/>
      <c r="EF286" s="169"/>
      <c r="EG286" s="169"/>
      <c r="EH286" s="169"/>
      <c r="EI286" s="169"/>
      <c r="EJ286" s="169"/>
      <c r="EK286" s="169"/>
      <c r="EL286" s="169"/>
      <c r="EM286" s="169"/>
      <c r="EN286" s="169"/>
      <c r="EO286" s="169"/>
      <c r="EP286" s="169"/>
      <c r="EQ286" s="169"/>
      <c r="ER286" s="169"/>
      <c r="ES286" s="169"/>
      <c r="ET286" s="169"/>
      <c r="EU286" s="169"/>
      <c r="EV286" s="169"/>
      <c r="EW286" s="169"/>
      <c r="EX286" s="169"/>
      <c r="EY286" s="169"/>
      <c r="EZ286" s="169"/>
      <c r="FA286" s="169"/>
      <c r="FB286" s="169"/>
      <c r="FC286" s="169"/>
      <c r="FD286" s="169"/>
      <c r="FE286" s="169"/>
      <c r="FF286" s="169"/>
      <c r="FG286" s="169"/>
      <c r="FH286" s="169"/>
      <c r="FI286" s="169"/>
      <c r="FJ286" s="169"/>
      <c r="FK286" s="169"/>
      <c r="FL286" s="169"/>
      <c r="FM286" s="169"/>
      <c r="FN286" s="169"/>
      <c r="FO286" s="169"/>
      <c r="FP286" s="169"/>
      <c r="FQ286" s="169"/>
      <c r="FR286" s="169"/>
      <c r="FS286" s="169"/>
      <c r="FT286" s="169"/>
      <c r="FU286" s="169"/>
      <c r="FV286" s="169"/>
      <c r="FW286" s="169"/>
      <c r="FX286" s="169"/>
      <c r="FY286" s="169"/>
      <c r="FZ286" s="169"/>
      <c r="GA286" s="169"/>
      <c r="GB286" s="169"/>
      <c r="GC286" s="169"/>
      <c r="GD286" s="169"/>
      <c r="GE286" s="169"/>
      <c r="GF286" s="169"/>
      <c r="GG286" s="169"/>
      <c r="GH286" s="169"/>
      <c r="GI286" s="169"/>
      <c r="GJ286" s="169"/>
      <c r="GK286" s="169"/>
      <c r="GL286" s="169"/>
      <c r="GM286" s="169"/>
      <c r="GN286" s="169"/>
      <c r="GO286" s="169"/>
      <c r="GP286" s="169"/>
      <c r="GQ286" s="169"/>
      <c r="GR286" s="169"/>
      <c r="GS286" s="169"/>
      <c r="GT286" s="169"/>
      <c r="GU286" s="169"/>
      <c r="GV286" s="169"/>
      <c r="GW286" s="169"/>
      <c r="GX286" s="169"/>
      <c r="GY286" s="169"/>
      <c r="GZ286" s="169"/>
      <c r="HA286" s="169"/>
      <c r="HB286" s="169"/>
      <c r="HC286" s="169"/>
      <c r="HD286" s="169"/>
      <c r="HE286" s="169"/>
      <c r="HF286" s="169"/>
      <c r="HG286" s="169"/>
      <c r="HH286" s="169"/>
      <c r="HI286" s="169"/>
      <c r="HJ286" s="169"/>
      <c r="HK286" s="169"/>
      <c r="HL286" s="169"/>
      <c r="HM286" s="169"/>
      <c r="HN286" s="169"/>
      <c r="HO286" s="169"/>
      <c r="HP286" s="169"/>
      <c r="HQ286" s="169"/>
      <c r="HR286" s="169"/>
      <c r="HS286" s="169"/>
      <c r="HT286" s="169"/>
      <c r="HU286" s="169"/>
      <c r="HV286" s="169"/>
      <c r="HW286" s="169"/>
      <c r="HX286" s="169"/>
      <c r="HY286" s="169"/>
      <c r="HZ286" s="169"/>
      <c r="IA286" s="169"/>
      <c r="IB286" s="169"/>
      <c r="IC286" s="169"/>
      <c r="ID286" s="169"/>
      <c r="IE286" s="169"/>
      <c r="IF286" s="169"/>
      <c r="IG286" s="169"/>
      <c r="IH286" s="169"/>
      <c r="II286" s="169"/>
      <c r="IJ286" s="169"/>
      <c r="IK286" s="169"/>
      <c r="IL286" s="169"/>
      <c r="IM286" s="169"/>
      <c r="IN286" s="169"/>
      <c r="IO286" s="169"/>
      <c r="IP286" s="169"/>
      <c r="IQ286" s="169"/>
      <c r="IR286" s="169"/>
      <c r="IS286" s="169"/>
      <c r="IT286" s="169"/>
      <c r="IU286" s="169"/>
      <c r="IV286" s="169"/>
    </row>
    <row r="287" spans="1:256" s="9" customFormat="1" ht="13.8" x14ac:dyDescent="0.3">
      <c r="A287" s="229" t="s">
        <v>762</v>
      </c>
      <c r="B287" s="229" t="s">
        <v>6</v>
      </c>
      <c r="C287" s="229" t="s">
        <v>145</v>
      </c>
      <c r="D287" s="229" t="s">
        <v>153</v>
      </c>
      <c r="E287" s="229" t="s">
        <v>545</v>
      </c>
      <c r="F287" s="229" t="s">
        <v>842</v>
      </c>
      <c r="G287" s="230">
        <v>457845</v>
      </c>
      <c r="H287" s="169"/>
      <c r="I287" s="169"/>
      <c r="J287" s="169"/>
      <c r="K287" s="169"/>
      <c r="L287" s="169"/>
      <c r="M287" s="169"/>
      <c r="N287" s="169"/>
      <c r="O287" s="169"/>
      <c r="P287" s="169"/>
      <c r="Q287" s="169"/>
      <c r="R287" s="169"/>
      <c r="S287" s="169"/>
      <c r="T287" s="169"/>
      <c r="U287" s="169"/>
      <c r="V287" s="169"/>
      <c r="W287" s="169"/>
      <c r="X287" s="169"/>
      <c r="Y287" s="169"/>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169"/>
      <c r="AX287" s="169"/>
      <c r="AY287" s="169"/>
      <c r="AZ287" s="169"/>
      <c r="BA287" s="169"/>
      <c r="BB287" s="169"/>
      <c r="BC287" s="169"/>
      <c r="BD287" s="169"/>
      <c r="BE287" s="169"/>
      <c r="BF287" s="169"/>
      <c r="BG287" s="169"/>
      <c r="BH287" s="169"/>
      <c r="BI287" s="169"/>
      <c r="BJ287" s="169"/>
      <c r="BK287" s="169"/>
      <c r="BL287" s="169"/>
      <c r="BM287" s="169"/>
      <c r="BN287" s="169"/>
      <c r="BO287" s="169"/>
      <c r="BP287" s="169"/>
      <c r="BQ287" s="169"/>
      <c r="BR287" s="169"/>
      <c r="BS287" s="169"/>
      <c r="BT287" s="169"/>
      <c r="BU287" s="169"/>
      <c r="BV287" s="169"/>
      <c r="BW287" s="169"/>
      <c r="BX287" s="169"/>
      <c r="BY287" s="169"/>
      <c r="BZ287" s="169"/>
      <c r="CA287" s="169"/>
      <c r="CB287" s="169"/>
      <c r="CC287" s="169"/>
      <c r="CD287" s="169"/>
      <c r="CE287" s="169"/>
      <c r="CF287" s="169"/>
      <c r="CG287" s="169"/>
      <c r="CH287" s="169"/>
      <c r="CI287" s="169"/>
      <c r="CJ287" s="169"/>
      <c r="CK287" s="169"/>
      <c r="CL287" s="169"/>
      <c r="CM287" s="169"/>
      <c r="CN287" s="169"/>
      <c r="CO287" s="169"/>
      <c r="CP287" s="169"/>
      <c r="CQ287" s="169"/>
      <c r="CR287" s="169"/>
      <c r="CS287" s="169"/>
      <c r="CT287" s="169"/>
      <c r="CU287" s="169"/>
      <c r="CV287" s="169"/>
      <c r="CW287" s="169"/>
      <c r="CX287" s="169"/>
      <c r="CY287" s="169"/>
      <c r="CZ287" s="169"/>
      <c r="DA287" s="169"/>
      <c r="DB287" s="169"/>
      <c r="DC287" s="169"/>
      <c r="DD287" s="169"/>
      <c r="DE287" s="169"/>
      <c r="DF287" s="169"/>
      <c r="DG287" s="169"/>
      <c r="DH287" s="169"/>
      <c r="DI287" s="169"/>
      <c r="DJ287" s="169"/>
      <c r="DK287" s="169"/>
      <c r="DL287" s="169"/>
      <c r="DM287" s="169"/>
      <c r="DN287" s="169"/>
      <c r="DO287" s="169"/>
      <c r="DP287" s="169"/>
      <c r="DQ287" s="169"/>
      <c r="DR287" s="169"/>
      <c r="DS287" s="169"/>
      <c r="DT287" s="169"/>
      <c r="DU287" s="169"/>
      <c r="DV287" s="169"/>
      <c r="DW287" s="169"/>
      <c r="DX287" s="169"/>
      <c r="DY287" s="169"/>
      <c r="DZ287" s="169"/>
      <c r="EA287" s="169"/>
      <c r="EB287" s="169"/>
      <c r="EC287" s="169"/>
      <c r="ED287" s="169"/>
      <c r="EE287" s="169"/>
      <c r="EF287" s="169"/>
      <c r="EG287" s="169"/>
      <c r="EH287" s="169"/>
      <c r="EI287" s="169"/>
      <c r="EJ287" s="169"/>
      <c r="EK287" s="169"/>
      <c r="EL287" s="169"/>
      <c r="EM287" s="169"/>
      <c r="EN287" s="169"/>
      <c r="EO287" s="169"/>
      <c r="EP287" s="169"/>
      <c r="EQ287" s="169"/>
      <c r="ER287" s="169"/>
      <c r="ES287" s="169"/>
      <c r="ET287" s="169"/>
      <c r="EU287" s="169"/>
      <c r="EV287" s="169"/>
      <c r="EW287" s="169"/>
      <c r="EX287" s="169"/>
      <c r="EY287" s="169"/>
      <c r="EZ287" s="169"/>
      <c r="FA287" s="169"/>
      <c r="FB287" s="169"/>
      <c r="FC287" s="169"/>
      <c r="FD287" s="169"/>
      <c r="FE287" s="169"/>
      <c r="FF287" s="169"/>
      <c r="FG287" s="169"/>
      <c r="FH287" s="169"/>
      <c r="FI287" s="169"/>
      <c r="FJ287" s="169"/>
      <c r="FK287" s="169"/>
      <c r="FL287" s="169"/>
      <c r="FM287" s="169"/>
      <c r="FN287" s="169"/>
      <c r="FO287" s="169"/>
      <c r="FP287" s="169"/>
      <c r="FQ287" s="169"/>
      <c r="FR287" s="169"/>
      <c r="FS287" s="169"/>
      <c r="FT287" s="169"/>
      <c r="FU287" s="169"/>
      <c r="FV287" s="169"/>
      <c r="FW287" s="169"/>
      <c r="FX287" s="169"/>
      <c r="FY287" s="169"/>
      <c r="FZ287" s="169"/>
      <c r="GA287" s="169"/>
      <c r="GB287" s="169"/>
      <c r="GC287" s="169"/>
      <c r="GD287" s="169"/>
      <c r="GE287" s="169"/>
      <c r="GF287" s="169"/>
      <c r="GG287" s="169"/>
      <c r="GH287" s="169"/>
      <c r="GI287" s="169"/>
      <c r="GJ287" s="169"/>
      <c r="GK287" s="169"/>
      <c r="GL287" s="169"/>
      <c r="GM287" s="169"/>
      <c r="GN287" s="169"/>
      <c r="GO287" s="169"/>
      <c r="GP287" s="169"/>
      <c r="GQ287" s="169"/>
      <c r="GR287" s="169"/>
      <c r="GS287" s="169"/>
      <c r="GT287" s="169"/>
      <c r="GU287" s="169"/>
      <c r="GV287" s="169"/>
      <c r="GW287" s="169"/>
      <c r="GX287" s="169"/>
      <c r="GY287" s="169"/>
      <c r="GZ287" s="169"/>
      <c r="HA287" s="169"/>
      <c r="HB287" s="169"/>
      <c r="HC287" s="169"/>
      <c r="HD287" s="169"/>
      <c r="HE287" s="169"/>
      <c r="HF287" s="169"/>
      <c r="HG287" s="169"/>
      <c r="HH287" s="169"/>
      <c r="HI287" s="169"/>
      <c r="HJ287" s="169"/>
      <c r="HK287" s="169"/>
      <c r="HL287" s="169"/>
      <c r="HM287" s="169"/>
      <c r="HN287" s="169"/>
      <c r="HO287" s="169"/>
      <c r="HP287" s="169"/>
      <c r="HQ287" s="169"/>
      <c r="HR287" s="169"/>
      <c r="HS287" s="169"/>
      <c r="HT287" s="169"/>
      <c r="HU287" s="169"/>
      <c r="HV287" s="169"/>
      <c r="HW287" s="169"/>
      <c r="HX287" s="169"/>
      <c r="HY287" s="169"/>
      <c r="HZ287" s="169"/>
      <c r="IA287" s="169"/>
      <c r="IB287" s="169"/>
      <c r="IC287" s="169"/>
      <c r="ID287" s="169"/>
      <c r="IE287" s="169"/>
      <c r="IF287" s="169"/>
      <c r="IG287" s="169"/>
      <c r="IH287" s="169"/>
      <c r="II287" s="169"/>
      <c r="IJ287" s="169"/>
      <c r="IK287" s="169"/>
      <c r="IL287" s="169"/>
      <c r="IM287" s="169"/>
      <c r="IN287" s="169"/>
      <c r="IO287" s="169"/>
      <c r="IP287" s="169"/>
      <c r="IQ287" s="169"/>
      <c r="IR287" s="169"/>
      <c r="IS287" s="169"/>
      <c r="IT287" s="169"/>
      <c r="IU287" s="169"/>
      <c r="IV287" s="169"/>
    </row>
    <row r="288" spans="1:256" s="9" customFormat="1" ht="13.8" x14ac:dyDescent="0.3">
      <c r="A288" s="229" t="s">
        <v>763</v>
      </c>
      <c r="B288" s="229" t="s">
        <v>6</v>
      </c>
      <c r="C288" s="229" t="s">
        <v>145</v>
      </c>
      <c r="D288" s="229" t="s">
        <v>153</v>
      </c>
      <c r="E288" s="229" t="s">
        <v>545</v>
      </c>
      <c r="F288" s="229" t="s">
        <v>842</v>
      </c>
      <c r="G288" s="230">
        <v>664348</v>
      </c>
      <c r="H288" s="169"/>
      <c r="I288" s="169"/>
      <c r="J288" s="169"/>
      <c r="K288" s="169"/>
      <c r="L288" s="169"/>
      <c r="M288" s="169"/>
      <c r="N288" s="169"/>
      <c r="O288" s="169"/>
      <c r="P288" s="169"/>
      <c r="Q288" s="169"/>
      <c r="R288" s="169"/>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169"/>
      <c r="AX288" s="169"/>
      <c r="AY288" s="169"/>
      <c r="AZ288" s="169"/>
      <c r="BA288" s="169"/>
      <c r="BB288" s="169"/>
      <c r="BC288" s="169"/>
      <c r="BD288" s="169"/>
      <c r="BE288" s="169"/>
      <c r="BF288" s="169"/>
      <c r="BG288" s="169"/>
      <c r="BH288" s="169"/>
      <c r="BI288" s="169"/>
      <c r="BJ288" s="169"/>
      <c r="BK288" s="169"/>
      <c r="BL288" s="169"/>
      <c r="BM288" s="169"/>
      <c r="BN288" s="169"/>
      <c r="BO288" s="169"/>
      <c r="BP288" s="169"/>
      <c r="BQ288" s="169"/>
      <c r="BR288" s="169"/>
      <c r="BS288" s="169"/>
      <c r="BT288" s="169"/>
      <c r="BU288" s="169"/>
      <c r="BV288" s="169"/>
      <c r="BW288" s="169"/>
      <c r="BX288" s="169"/>
      <c r="BY288" s="169"/>
      <c r="BZ288" s="169"/>
      <c r="CA288" s="169"/>
      <c r="CB288" s="169"/>
      <c r="CC288" s="169"/>
      <c r="CD288" s="169"/>
      <c r="CE288" s="169"/>
      <c r="CF288" s="169"/>
      <c r="CG288" s="169"/>
      <c r="CH288" s="169"/>
      <c r="CI288" s="169"/>
      <c r="CJ288" s="169"/>
      <c r="CK288" s="169"/>
      <c r="CL288" s="169"/>
      <c r="CM288" s="169"/>
      <c r="CN288" s="169"/>
      <c r="CO288" s="169"/>
      <c r="CP288" s="169"/>
      <c r="CQ288" s="169"/>
      <c r="CR288" s="169"/>
      <c r="CS288" s="169"/>
      <c r="CT288" s="169"/>
      <c r="CU288" s="169"/>
      <c r="CV288" s="169"/>
      <c r="CW288" s="169"/>
      <c r="CX288" s="169"/>
      <c r="CY288" s="169"/>
      <c r="CZ288" s="169"/>
      <c r="DA288" s="169"/>
      <c r="DB288" s="169"/>
      <c r="DC288" s="169"/>
      <c r="DD288" s="169"/>
      <c r="DE288" s="169"/>
      <c r="DF288" s="169"/>
      <c r="DG288" s="169"/>
      <c r="DH288" s="169"/>
      <c r="DI288" s="169"/>
      <c r="DJ288" s="169"/>
      <c r="DK288" s="169"/>
      <c r="DL288" s="169"/>
      <c r="DM288" s="169"/>
      <c r="DN288" s="169"/>
      <c r="DO288" s="169"/>
      <c r="DP288" s="169"/>
      <c r="DQ288" s="169"/>
      <c r="DR288" s="169"/>
      <c r="DS288" s="169"/>
      <c r="DT288" s="169"/>
      <c r="DU288" s="169"/>
      <c r="DV288" s="169"/>
      <c r="DW288" s="169"/>
      <c r="DX288" s="169"/>
      <c r="DY288" s="169"/>
      <c r="DZ288" s="169"/>
      <c r="EA288" s="169"/>
      <c r="EB288" s="169"/>
      <c r="EC288" s="169"/>
      <c r="ED288" s="169"/>
      <c r="EE288" s="169"/>
      <c r="EF288" s="169"/>
      <c r="EG288" s="169"/>
      <c r="EH288" s="169"/>
      <c r="EI288" s="169"/>
      <c r="EJ288" s="169"/>
      <c r="EK288" s="169"/>
      <c r="EL288" s="169"/>
      <c r="EM288" s="169"/>
      <c r="EN288" s="169"/>
      <c r="EO288" s="169"/>
      <c r="EP288" s="169"/>
      <c r="EQ288" s="169"/>
      <c r="ER288" s="169"/>
      <c r="ES288" s="169"/>
      <c r="ET288" s="169"/>
      <c r="EU288" s="169"/>
      <c r="EV288" s="169"/>
      <c r="EW288" s="169"/>
      <c r="EX288" s="169"/>
      <c r="EY288" s="169"/>
      <c r="EZ288" s="169"/>
      <c r="FA288" s="169"/>
      <c r="FB288" s="169"/>
      <c r="FC288" s="169"/>
      <c r="FD288" s="169"/>
      <c r="FE288" s="169"/>
      <c r="FF288" s="169"/>
      <c r="FG288" s="169"/>
      <c r="FH288" s="169"/>
      <c r="FI288" s="169"/>
      <c r="FJ288" s="169"/>
      <c r="FK288" s="169"/>
      <c r="FL288" s="169"/>
      <c r="FM288" s="169"/>
      <c r="FN288" s="169"/>
      <c r="FO288" s="169"/>
      <c r="FP288" s="169"/>
      <c r="FQ288" s="169"/>
      <c r="FR288" s="169"/>
      <c r="FS288" s="169"/>
      <c r="FT288" s="169"/>
      <c r="FU288" s="169"/>
      <c r="FV288" s="169"/>
      <c r="FW288" s="169"/>
      <c r="FX288" s="169"/>
      <c r="FY288" s="169"/>
      <c r="FZ288" s="169"/>
      <c r="GA288" s="169"/>
      <c r="GB288" s="169"/>
      <c r="GC288" s="169"/>
      <c r="GD288" s="169"/>
      <c r="GE288" s="169"/>
      <c r="GF288" s="169"/>
      <c r="GG288" s="169"/>
      <c r="GH288" s="169"/>
      <c r="GI288" s="169"/>
      <c r="GJ288" s="169"/>
      <c r="GK288" s="169"/>
      <c r="GL288" s="169"/>
      <c r="GM288" s="169"/>
      <c r="GN288" s="169"/>
      <c r="GO288" s="169"/>
      <c r="GP288" s="169"/>
      <c r="GQ288" s="169"/>
      <c r="GR288" s="169"/>
      <c r="GS288" s="169"/>
      <c r="GT288" s="169"/>
      <c r="GU288" s="169"/>
      <c r="GV288" s="169"/>
      <c r="GW288" s="169"/>
      <c r="GX288" s="169"/>
      <c r="GY288" s="169"/>
      <c r="GZ288" s="169"/>
      <c r="HA288" s="169"/>
      <c r="HB288" s="169"/>
      <c r="HC288" s="169"/>
      <c r="HD288" s="169"/>
      <c r="HE288" s="169"/>
      <c r="HF288" s="169"/>
      <c r="HG288" s="169"/>
      <c r="HH288" s="169"/>
      <c r="HI288" s="169"/>
      <c r="HJ288" s="169"/>
      <c r="HK288" s="169"/>
      <c r="HL288" s="169"/>
      <c r="HM288" s="169"/>
      <c r="HN288" s="169"/>
      <c r="HO288" s="169"/>
      <c r="HP288" s="169"/>
      <c r="HQ288" s="169"/>
      <c r="HR288" s="169"/>
      <c r="HS288" s="169"/>
      <c r="HT288" s="169"/>
      <c r="HU288" s="169"/>
      <c r="HV288" s="169"/>
      <c r="HW288" s="169"/>
      <c r="HX288" s="169"/>
      <c r="HY288" s="169"/>
      <c r="HZ288" s="169"/>
      <c r="IA288" s="169"/>
      <c r="IB288" s="169"/>
      <c r="IC288" s="169"/>
      <c r="ID288" s="169"/>
      <c r="IE288" s="169"/>
      <c r="IF288" s="169"/>
      <c r="IG288" s="169"/>
      <c r="IH288" s="169"/>
      <c r="II288" s="169"/>
      <c r="IJ288" s="169"/>
      <c r="IK288" s="169"/>
      <c r="IL288" s="169"/>
      <c r="IM288" s="169"/>
      <c r="IN288" s="169"/>
      <c r="IO288" s="169"/>
      <c r="IP288" s="169"/>
      <c r="IQ288" s="169"/>
      <c r="IR288" s="169"/>
      <c r="IS288" s="169"/>
      <c r="IT288" s="169"/>
      <c r="IU288" s="169"/>
      <c r="IV288" s="169"/>
    </row>
    <row r="289" spans="1:256" s="9" customFormat="1" ht="13.8" x14ac:dyDescent="0.3">
      <c r="A289" s="229" t="s">
        <v>764</v>
      </c>
      <c r="B289" s="229" t="s">
        <v>6</v>
      </c>
      <c r="C289" s="229" t="s">
        <v>145</v>
      </c>
      <c r="D289" s="229" t="s">
        <v>153</v>
      </c>
      <c r="E289" s="229" t="s">
        <v>545</v>
      </c>
      <c r="F289" s="229" t="s">
        <v>842</v>
      </c>
      <c r="G289" s="230">
        <v>449854</v>
      </c>
      <c r="H289" s="169"/>
      <c r="I289" s="169"/>
      <c r="J289" s="169"/>
      <c r="K289" s="169"/>
      <c r="L289" s="169"/>
      <c r="M289" s="169"/>
      <c r="N289" s="169"/>
      <c r="O289" s="169"/>
      <c r="P289" s="169"/>
      <c r="Q289" s="169"/>
      <c r="R289" s="169"/>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169"/>
      <c r="AX289" s="169"/>
      <c r="AY289" s="169"/>
      <c r="AZ289" s="169"/>
      <c r="BA289" s="169"/>
      <c r="BB289" s="169"/>
      <c r="BC289" s="169"/>
      <c r="BD289" s="169"/>
      <c r="BE289" s="169"/>
      <c r="BF289" s="169"/>
      <c r="BG289" s="169"/>
      <c r="BH289" s="169"/>
      <c r="BI289" s="169"/>
      <c r="BJ289" s="169"/>
      <c r="BK289" s="169"/>
      <c r="BL289" s="169"/>
      <c r="BM289" s="169"/>
      <c r="BN289" s="169"/>
      <c r="BO289" s="169"/>
      <c r="BP289" s="169"/>
      <c r="BQ289" s="169"/>
      <c r="BR289" s="169"/>
      <c r="BS289" s="169"/>
      <c r="BT289" s="169"/>
      <c r="BU289" s="169"/>
      <c r="BV289" s="169"/>
      <c r="BW289" s="169"/>
      <c r="BX289" s="169"/>
      <c r="BY289" s="169"/>
      <c r="BZ289" s="169"/>
      <c r="CA289" s="169"/>
      <c r="CB289" s="169"/>
      <c r="CC289" s="169"/>
      <c r="CD289" s="169"/>
      <c r="CE289" s="169"/>
      <c r="CF289" s="169"/>
      <c r="CG289" s="169"/>
      <c r="CH289" s="169"/>
      <c r="CI289" s="169"/>
      <c r="CJ289" s="169"/>
      <c r="CK289" s="169"/>
      <c r="CL289" s="169"/>
      <c r="CM289" s="169"/>
      <c r="CN289" s="169"/>
      <c r="CO289" s="169"/>
      <c r="CP289" s="169"/>
      <c r="CQ289" s="169"/>
      <c r="CR289" s="169"/>
      <c r="CS289" s="169"/>
      <c r="CT289" s="169"/>
      <c r="CU289" s="169"/>
      <c r="CV289" s="169"/>
      <c r="CW289" s="169"/>
      <c r="CX289" s="169"/>
      <c r="CY289" s="169"/>
      <c r="CZ289" s="169"/>
      <c r="DA289" s="169"/>
      <c r="DB289" s="169"/>
      <c r="DC289" s="169"/>
      <c r="DD289" s="169"/>
      <c r="DE289" s="169"/>
      <c r="DF289" s="169"/>
      <c r="DG289" s="169"/>
      <c r="DH289" s="169"/>
      <c r="DI289" s="169"/>
      <c r="DJ289" s="169"/>
      <c r="DK289" s="169"/>
      <c r="DL289" s="169"/>
      <c r="DM289" s="169"/>
      <c r="DN289" s="169"/>
      <c r="DO289" s="169"/>
      <c r="DP289" s="169"/>
      <c r="DQ289" s="169"/>
      <c r="DR289" s="169"/>
      <c r="DS289" s="169"/>
      <c r="DT289" s="169"/>
      <c r="DU289" s="169"/>
      <c r="DV289" s="169"/>
      <c r="DW289" s="169"/>
      <c r="DX289" s="169"/>
      <c r="DY289" s="169"/>
      <c r="DZ289" s="169"/>
      <c r="EA289" s="169"/>
      <c r="EB289" s="169"/>
      <c r="EC289" s="169"/>
      <c r="ED289" s="169"/>
      <c r="EE289" s="169"/>
      <c r="EF289" s="169"/>
      <c r="EG289" s="169"/>
      <c r="EH289" s="169"/>
      <c r="EI289" s="169"/>
      <c r="EJ289" s="169"/>
      <c r="EK289" s="169"/>
      <c r="EL289" s="169"/>
      <c r="EM289" s="169"/>
      <c r="EN289" s="169"/>
      <c r="EO289" s="169"/>
      <c r="EP289" s="169"/>
      <c r="EQ289" s="169"/>
      <c r="ER289" s="169"/>
      <c r="ES289" s="169"/>
      <c r="ET289" s="169"/>
      <c r="EU289" s="169"/>
      <c r="EV289" s="169"/>
      <c r="EW289" s="169"/>
      <c r="EX289" s="169"/>
      <c r="EY289" s="169"/>
      <c r="EZ289" s="169"/>
      <c r="FA289" s="169"/>
      <c r="FB289" s="169"/>
      <c r="FC289" s="169"/>
      <c r="FD289" s="169"/>
      <c r="FE289" s="169"/>
      <c r="FF289" s="169"/>
      <c r="FG289" s="169"/>
      <c r="FH289" s="169"/>
      <c r="FI289" s="169"/>
      <c r="FJ289" s="169"/>
      <c r="FK289" s="169"/>
      <c r="FL289" s="169"/>
      <c r="FM289" s="169"/>
      <c r="FN289" s="169"/>
      <c r="FO289" s="169"/>
      <c r="FP289" s="169"/>
      <c r="FQ289" s="169"/>
      <c r="FR289" s="169"/>
      <c r="FS289" s="169"/>
      <c r="FT289" s="169"/>
      <c r="FU289" s="169"/>
      <c r="FV289" s="169"/>
      <c r="FW289" s="169"/>
      <c r="FX289" s="169"/>
      <c r="FY289" s="169"/>
      <c r="FZ289" s="169"/>
      <c r="GA289" s="169"/>
      <c r="GB289" s="169"/>
      <c r="GC289" s="169"/>
      <c r="GD289" s="169"/>
      <c r="GE289" s="169"/>
      <c r="GF289" s="169"/>
      <c r="GG289" s="169"/>
      <c r="GH289" s="169"/>
      <c r="GI289" s="169"/>
      <c r="GJ289" s="169"/>
      <c r="GK289" s="169"/>
      <c r="GL289" s="169"/>
      <c r="GM289" s="169"/>
      <c r="GN289" s="169"/>
      <c r="GO289" s="169"/>
      <c r="GP289" s="169"/>
      <c r="GQ289" s="169"/>
      <c r="GR289" s="169"/>
      <c r="GS289" s="169"/>
      <c r="GT289" s="169"/>
      <c r="GU289" s="169"/>
      <c r="GV289" s="169"/>
      <c r="GW289" s="169"/>
      <c r="GX289" s="169"/>
      <c r="GY289" s="169"/>
      <c r="GZ289" s="169"/>
      <c r="HA289" s="169"/>
      <c r="HB289" s="169"/>
      <c r="HC289" s="169"/>
      <c r="HD289" s="169"/>
      <c r="HE289" s="169"/>
      <c r="HF289" s="169"/>
      <c r="HG289" s="169"/>
      <c r="HH289" s="169"/>
      <c r="HI289" s="169"/>
      <c r="HJ289" s="169"/>
      <c r="HK289" s="169"/>
      <c r="HL289" s="169"/>
      <c r="HM289" s="169"/>
      <c r="HN289" s="169"/>
      <c r="HO289" s="169"/>
      <c r="HP289" s="169"/>
      <c r="HQ289" s="169"/>
      <c r="HR289" s="169"/>
      <c r="HS289" s="169"/>
      <c r="HT289" s="169"/>
      <c r="HU289" s="169"/>
      <c r="HV289" s="169"/>
      <c r="HW289" s="169"/>
      <c r="HX289" s="169"/>
      <c r="HY289" s="169"/>
      <c r="HZ289" s="169"/>
      <c r="IA289" s="169"/>
      <c r="IB289" s="169"/>
      <c r="IC289" s="169"/>
      <c r="ID289" s="169"/>
      <c r="IE289" s="169"/>
      <c r="IF289" s="169"/>
      <c r="IG289" s="169"/>
      <c r="IH289" s="169"/>
      <c r="II289" s="169"/>
      <c r="IJ289" s="169"/>
      <c r="IK289" s="169"/>
      <c r="IL289" s="169"/>
      <c r="IM289" s="169"/>
      <c r="IN289" s="169"/>
      <c r="IO289" s="169"/>
      <c r="IP289" s="169"/>
      <c r="IQ289" s="169"/>
      <c r="IR289" s="169"/>
      <c r="IS289" s="169"/>
      <c r="IT289" s="169"/>
      <c r="IU289" s="169"/>
      <c r="IV289" s="169"/>
    </row>
    <row r="290" spans="1:256" s="9" customFormat="1" ht="13.8" x14ac:dyDescent="0.3">
      <c r="A290" s="229" t="s">
        <v>765</v>
      </c>
      <c r="B290" s="229" t="s">
        <v>6</v>
      </c>
      <c r="C290" s="229" t="s">
        <v>145</v>
      </c>
      <c r="D290" s="229" t="s">
        <v>153</v>
      </c>
      <c r="E290" s="229" t="s">
        <v>545</v>
      </c>
      <c r="F290" s="229" t="s">
        <v>842</v>
      </c>
      <c r="G290" s="230">
        <v>562196</v>
      </c>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69"/>
      <c r="BR290" s="169"/>
      <c r="BS290" s="169"/>
      <c r="BT290" s="169"/>
      <c r="BU290" s="169"/>
      <c r="BV290" s="169"/>
      <c r="BW290" s="169"/>
      <c r="BX290" s="169"/>
      <c r="BY290" s="169"/>
      <c r="BZ290" s="169"/>
      <c r="CA290" s="169"/>
      <c r="CB290" s="169"/>
      <c r="CC290" s="169"/>
      <c r="CD290" s="169"/>
      <c r="CE290" s="169"/>
      <c r="CF290" s="169"/>
      <c r="CG290" s="169"/>
      <c r="CH290" s="169"/>
      <c r="CI290" s="169"/>
      <c r="CJ290" s="169"/>
      <c r="CK290" s="169"/>
      <c r="CL290" s="169"/>
      <c r="CM290" s="169"/>
      <c r="CN290" s="169"/>
      <c r="CO290" s="169"/>
      <c r="CP290" s="169"/>
      <c r="CQ290" s="169"/>
      <c r="CR290" s="169"/>
      <c r="CS290" s="169"/>
      <c r="CT290" s="169"/>
      <c r="CU290" s="169"/>
      <c r="CV290" s="169"/>
      <c r="CW290" s="169"/>
      <c r="CX290" s="169"/>
      <c r="CY290" s="169"/>
      <c r="CZ290" s="169"/>
      <c r="DA290" s="169"/>
      <c r="DB290" s="169"/>
      <c r="DC290" s="169"/>
      <c r="DD290" s="169"/>
      <c r="DE290" s="169"/>
      <c r="DF290" s="169"/>
      <c r="DG290" s="169"/>
      <c r="DH290" s="169"/>
      <c r="DI290" s="169"/>
      <c r="DJ290" s="169"/>
      <c r="DK290" s="169"/>
      <c r="DL290" s="169"/>
      <c r="DM290" s="169"/>
      <c r="DN290" s="169"/>
      <c r="DO290" s="169"/>
      <c r="DP290" s="169"/>
      <c r="DQ290" s="169"/>
      <c r="DR290" s="169"/>
      <c r="DS290" s="169"/>
      <c r="DT290" s="169"/>
      <c r="DU290" s="169"/>
      <c r="DV290" s="169"/>
      <c r="DW290" s="169"/>
      <c r="DX290" s="169"/>
      <c r="DY290" s="169"/>
      <c r="DZ290" s="169"/>
      <c r="EA290" s="169"/>
      <c r="EB290" s="169"/>
      <c r="EC290" s="169"/>
      <c r="ED290" s="169"/>
      <c r="EE290" s="169"/>
      <c r="EF290" s="169"/>
      <c r="EG290" s="169"/>
      <c r="EH290" s="169"/>
      <c r="EI290" s="169"/>
      <c r="EJ290" s="169"/>
      <c r="EK290" s="169"/>
      <c r="EL290" s="169"/>
      <c r="EM290" s="169"/>
      <c r="EN290" s="169"/>
      <c r="EO290" s="169"/>
      <c r="EP290" s="169"/>
      <c r="EQ290" s="169"/>
      <c r="ER290" s="169"/>
      <c r="ES290" s="169"/>
      <c r="ET290" s="169"/>
      <c r="EU290" s="169"/>
      <c r="EV290" s="169"/>
      <c r="EW290" s="169"/>
      <c r="EX290" s="169"/>
      <c r="EY290" s="169"/>
      <c r="EZ290" s="169"/>
      <c r="FA290" s="169"/>
      <c r="FB290" s="169"/>
      <c r="FC290" s="169"/>
      <c r="FD290" s="169"/>
      <c r="FE290" s="169"/>
      <c r="FF290" s="169"/>
      <c r="FG290" s="169"/>
      <c r="FH290" s="169"/>
      <c r="FI290" s="169"/>
      <c r="FJ290" s="169"/>
      <c r="FK290" s="169"/>
      <c r="FL290" s="169"/>
      <c r="FM290" s="169"/>
      <c r="FN290" s="169"/>
      <c r="FO290" s="169"/>
      <c r="FP290" s="169"/>
      <c r="FQ290" s="169"/>
      <c r="FR290" s="169"/>
      <c r="FS290" s="169"/>
      <c r="FT290" s="169"/>
      <c r="FU290" s="169"/>
      <c r="FV290" s="169"/>
      <c r="FW290" s="169"/>
      <c r="FX290" s="169"/>
      <c r="FY290" s="169"/>
      <c r="FZ290" s="169"/>
      <c r="GA290" s="169"/>
      <c r="GB290" s="169"/>
      <c r="GC290" s="169"/>
      <c r="GD290" s="169"/>
      <c r="GE290" s="169"/>
      <c r="GF290" s="169"/>
      <c r="GG290" s="169"/>
      <c r="GH290" s="169"/>
      <c r="GI290" s="169"/>
      <c r="GJ290" s="169"/>
      <c r="GK290" s="169"/>
      <c r="GL290" s="169"/>
      <c r="GM290" s="169"/>
      <c r="GN290" s="169"/>
      <c r="GO290" s="169"/>
      <c r="GP290" s="169"/>
      <c r="GQ290" s="169"/>
      <c r="GR290" s="169"/>
      <c r="GS290" s="169"/>
      <c r="GT290" s="169"/>
      <c r="GU290" s="169"/>
      <c r="GV290" s="169"/>
      <c r="GW290" s="169"/>
      <c r="GX290" s="169"/>
      <c r="GY290" s="169"/>
      <c r="GZ290" s="169"/>
      <c r="HA290" s="169"/>
      <c r="HB290" s="169"/>
      <c r="HC290" s="169"/>
      <c r="HD290" s="169"/>
      <c r="HE290" s="169"/>
      <c r="HF290" s="169"/>
      <c r="HG290" s="169"/>
      <c r="HH290" s="169"/>
      <c r="HI290" s="169"/>
      <c r="HJ290" s="169"/>
      <c r="HK290" s="169"/>
      <c r="HL290" s="169"/>
      <c r="HM290" s="169"/>
      <c r="HN290" s="169"/>
      <c r="HO290" s="169"/>
      <c r="HP290" s="169"/>
      <c r="HQ290" s="169"/>
      <c r="HR290" s="169"/>
      <c r="HS290" s="169"/>
      <c r="HT290" s="169"/>
      <c r="HU290" s="169"/>
      <c r="HV290" s="169"/>
      <c r="HW290" s="169"/>
      <c r="HX290" s="169"/>
      <c r="HY290" s="169"/>
      <c r="HZ290" s="169"/>
      <c r="IA290" s="169"/>
      <c r="IB290" s="169"/>
      <c r="IC290" s="169"/>
      <c r="ID290" s="169"/>
      <c r="IE290" s="169"/>
      <c r="IF290" s="169"/>
      <c r="IG290" s="169"/>
      <c r="IH290" s="169"/>
      <c r="II290" s="169"/>
      <c r="IJ290" s="169"/>
      <c r="IK290" s="169"/>
      <c r="IL290" s="169"/>
      <c r="IM290" s="169"/>
      <c r="IN290" s="169"/>
      <c r="IO290" s="169"/>
      <c r="IP290" s="169"/>
      <c r="IQ290" s="169"/>
      <c r="IR290" s="169"/>
      <c r="IS290" s="169"/>
      <c r="IT290" s="169"/>
      <c r="IU290" s="169"/>
      <c r="IV290" s="169"/>
    </row>
    <row r="291" spans="1:256" s="9" customFormat="1" ht="13.8" x14ac:dyDescent="0.3">
      <c r="A291" s="229" t="s">
        <v>766</v>
      </c>
      <c r="B291" s="229" t="s">
        <v>6</v>
      </c>
      <c r="C291" s="229" t="s">
        <v>145</v>
      </c>
      <c r="D291" s="229" t="s">
        <v>153</v>
      </c>
      <c r="E291" s="229" t="s">
        <v>545</v>
      </c>
      <c r="F291" s="229" t="s">
        <v>842</v>
      </c>
      <c r="G291" s="230">
        <v>399545</v>
      </c>
      <c r="H291" s="169"/>
      <c r="I291" s="169"/>
      <c r="J291" s="169"/>
      <c r="K291" s="169"/>
      <c r="L291" s="169"/>
      <c r="M291" s="169"/>
      <c r="N291" s="169"/>
      <c r="O291" s="169"/>
      <c r="P291" s="169"/>
      <c r="Q291" s="169"/>
      <c r="R291" s="169"/>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169"/>
      <c r="AX291" s="169"/>
      <c r="AY291" s="169"/>
      <c r="AZ291" s="169"/>
      <c r="BA291" s="169"/>
      <c r="BB291" s="169"/>
      <c r="BC291" s="169"/>
      <c r="BD291" s="169"/>
      <c r="BE291" s="169"/>
      <c r="BF291" s="169"/>
      <c r="BG291" s="169"/>
      <c r="BH291" s="169"/>
      <c r="BI291" s="169"/>
      <c r="BJ291" s="169"/>
      <c r="BK291" s="169"/>
      <c r="BL291" s="169"/>
      <c r="BM291" s="169"/>
      <c r="BN291" s="169"/>
      <c r="BO291" s="169"/>
      <c r="BP291" s="169"/>
      <c r="BQ291" s="169"/>
      <c r="BR291" s="169"/>
      <c r="BS291" s="169"/>
      <c r="BT291" s="169"/>
      <c r="BU291" s="169"/>
      <c r="BV291" s="169"/>
      <c r="BW291" s="169"/>
      <c r="BX291" s="169"/>
      <c r="BY291" s="169"/>
      <c r="BZ291" s="169"/>
      <c r="CA291" s="169"/>
      <c r="CB291" s="169"/>
      <c r="CC291" s="169"/>
      <c r="CD291" s="169"/>
      <c r="CE291" s="169"/>
      <c r="CF291" s="169"/>
      <c r="CG291" s="169"/>
      <c r="CH291" s="169"/>
      <c r="CI291" s="169"/>
      <c r="CJ291" s="169"/>
      <c r="CK291" s="169"/>
      <c r="CL291" s="169"/>
      <c r="CM291" s="169"/>
      <c r="CN291" s="169"/>
      <c r="CO291" s="169"/>
      <c r="CP291" s="169"/>
      <c r="CQ291" s="169"/>
      <c r="CR291" s="169"/>
      <c r="CS291" s="169"/>
      <c r="CT291" s="169"/>
      <c r="CU291" s="169"/>
      <c r="CV291" s="169"/>
      <c r="CW291" s="169"/>
      <c r="CX291" s="169"/>
      <c r="CY291" s="169"/>
      <c r="CZ291" s="169"/>
      <c r="DA291" s="169"/>
      <c r="DB291" s="169"/>
      <c r="DC291" s="169"/>
      <c r="DD291" s="169"/>
      <c r="DE291" s="169"/>
      <c r="DF291" s="169"/>
      <c r="DG291" s="169"/>
      <c r="DH291" s="169"/>
      <c r="DI291" s="169"/>
      <c r="DJ291" s="169"/>
      <c r="DK291" s="169"/>
      <c r="DL291" s="169"/>
      <c r="DM291" s="169"/>
      <c r="DN291" s="169"/>
      <c r="DO291" s="169"/>
      <c r="DP291" s="169"/>
      <c r="DQ291" s="169"/>
      <c r="DR291" s="169"/>
      <c r="DS291" s="169"/>
      <c r="DT291" s="169"/>
      <c r="DU291" s="169"/>
      <c r="DV291" s="169"/>
      <c r="DW291" s="169"/>
      <c r="DX291" s="169"/>
      <c r="DY291" s="169"/>
      <c r="DZ291" s="169"/>
      <c r="EA291" s="169"/>
      <c r="EB291" s="169"/>
      <c r="EC291" s="169"/>
      <c r="ED291" s="169"/>
      <c r="EE291" s="169"/>
      <c r="EF291" s="169"/>
      <c r="EG291" s="169"/>
      <c r="EH291" s="169"/>
      <c r="EI291" s="169"/>
      <c r="EJ291" s="169"/>
      <c r="EK291" s="169"/>
      <c r="EL291" s="169"/>
      <c r="EM291" s="169"/>
      <c r="EN291" s="169"/>
      <c r="EO291" s="169"/>
      <c r="EP291" s="169"/>
      <c r="EQ291" s="169"/>
      <c r="ER291" s="169"/>
      <c r="ES291" s="169"/>
      <c r="ET291" s="169"/>
      <c r="EU291" s="169"/>
      <c r="EV291" s="169"/>
      <c r="EW291" s="169"/>
      <c r="EX291" s="169"/>
      <c r="EY291" s="169"/>
      <c r="EZ291" s="169"/>
      <c r="FA291" s="169"/>
      <c r="FB291" s="169"/>
      <c r="FC291" s="169"/>
      <c r="FD291" s="169"/>
      <c r="FE291" s="169"/>
      <c r="FF291" s="169"/>
      <c r="FG291" s="169"/>
      <c r="FH291" s="169"/>
      <c r="FI291" s="169"/>
      <c r="FJ291" s="169"/>
      <c r="FK291" s="169"/>
      <c r="FL291" s="169"/>
      <c r="FM291" s="169"/>
      <c r="FN291" s="169"/>
      <c r="FO291" s="169"/>
      <c r="FP291" s="169"/>
      <c r="FQ291" s="169"/>
      <c r="FR291" s="169"/>
      <c r="FS291" s="169"/>
      <c r="FT291" s="169"/>
      <c r="FU291" s="169"/>
      <c r="FV291" s="169"/>
      <c r="FW291" s="169"/>
      <c r="FX291" s="169"/>
      <c r="FY291" s="169"/>
      <c r="FZ291" s="169"/>
      <c r="GA291" s="169"/>
      <c r="GB291" s="169"/>
      <c r="GC291" s="169"/>
      <c r="GD291" s="169"/>
      <c r="GE291" s="169"/>
      <c r="GF291" s="169"/>
      <c r="GG291" s="169"/>
      <c r="GH291" s="169"/>
      <c r="GI291" s="169"/>
      <c r="GJ291" s="169"/>
      <c r="GK291" s="169"/>
      <c r="GL291" s="169"/>
      <c r="GM291" s="169"/>
      <c r="GN291" s="169"/>
      <c r="GO291" s="169"/>
      <c r="GP291" s="169"/>
      <c r="GQ291" s="169"/>
      <c r="GR291" s="169"/>
      <c r="GS291" s="169"/>
      <c r="GT291" s="169"/>
      <c r="GU291" s="169"/>
      <c r="GV291" s="169"/>
      <c r="GW291" s="169"/>
      <c r="GX291" s="169"/>
      <c r="GY291" s="169"/>
      <c r="GZ291" s="169"/>
      <c r="HA291" s="169"/>
      <c r="HB291" s="169"/>
      <c r="HC291" s="169"/>
      <c r="HD291" s="169"/>
      <c r="HE291" s="169"/>
      <c r="HF291" s="169"/>
      <c r="HG291" s="169"/>
      <c r="HH291" s="169"/>
      <c r="HI291" s="169"/>
      <c r="HJ291" s="169"/>
      <c r="HK291" s="169"/>
      <c r="HL291" s="169"/>
      <c r="HM291" s="169"/>
      <c r="HN291" s="169"/>
      <c r="HO291" s="169"/>
      <c r="HP291" s="169"/>
      <c r="HQ291" s="169"/>
      <c r="HR291" s="169"/>
      <c r="HS291" s="169"/>
      <c r="HT291" s="169"/>
      <c r="HU291" s="169"/>
      <c r="HV291" s="169"/>
      <c r="HW291" s="169"/>
      <c r="HX291" s="169"/>
      <c r="HY291" s="169"/>
      <c r="HZ291" s="169"/>
      <c r="IA291" s="169"/>
      <c r="IB291" s="169"/>
      <c r="IC291" s="169"/>
      <c r="ID291" s="169"/>
      <c r="IE291" s="169"/>
      <c r="IF291" s="169"/>
      <c r="IG291" s="169"/>
      <c r="IH291" s="169"/>
      <c r="II291" s="169"/>
      <c r="IJ291" s="169"/>
      <c r="IK291" s="169"/>
      <c r="IL291" s="169"/>
      <c r="IM291" s="169"/>
      <c r="IN291" s="169"/>
      <c r="IO291" s="169"/>
      <c r="IP291" s="169"/>
      <c r="IQ291" s="169"/>
      <c r="IR291" s="169"/>
      <c r="IS291" s="169"/>
      <c r="IT291" s="169"/>
      <c r="IU291" s="169"/>
      <c r="IV291" s="169"/>
    </row>
    <row r="292" spans="1:256" s="9" customFormat="1" ht="13.8" x14ac:dyDescent="0.3">
      <c r="A292" s="229" t="s">
        <v>767</v>
      </c>
      <c r="B292" s="229" t="s">
        <v>6</v>
      </c>
      <c r="C292" s="229" t="s">
        <v>145</v>
      </c>
      <c r="D292" s="229" t="s">
        <v>153</v>
      </c>
      <c r="E292" s="229" t="s">
        <v>545</v>
      </c>
      <c r="F292" s="229" t="s">
        <v>843</v>
      </c>
      <c r="G292" s="230">
        <v>42961</v>
      </c>
      <c r="H292" s="169"/>
      <c r="I292" s="169"/>
      <c r="J292" s="169"/>
      <c r="K292" s="169"/>
      <c r="L292" s="169"/>
      <c r="M292" s="169"/>
      <c r="N292" s="169"/>
      <c r="O292" s="169"/>
      <c r="P292" s="169"/>
      <c r="Q292" s="169"/>
      <c r="R292" s="169"/>
      <c r="S292" s="169"/>
      <c r="T292" s="169"/>
      <c r="U292" s="169"/>
      <c r="V292" s="169"/>
      <c r="W292" s="169"/>
      <c r="X292" s="169"/>
      <c r="Y292" s="169"/>
      <c r="Z292" s="169"/>
      <c r="AA292" s="169"/>
      <c r="AB292" s="169"/>
      <c r="AC292" s="169"/>
      <c r="AD292" s="169"/>
      <c r="AE292" s="169"/>
      <c r="AF292" s="169"/>
      <c r="AG292" s="169"/>
      <c r="AH292" s="169"/>
      <c r="AI292" s="169"/>
      <c r="AJ292" s="169"/>
      <c r="AK292" s="169"/>
      <c r="AL292" s="169"/>
      <c r="AM292" s="169"/>
      <c r="AN292" s="169"/>
      <c r="AO292" s="169"/>
      <c r="AP292" s="169"/>
      <c r="AQ292" s="169"/>
      <c r="AR292" s="169"/>
      <c r="AS292" s="169"/>
      <c r="AT292" s="169"/>
      <c r="AU292" s="169"/>
      <c r="AV292" s="169"/>
      <c r="AW292" s="169"/>
      <c r="AX292" s="169"/>
      <c r="AY292" s="169"/>
      <c r="AZ292" s="169"/>
      <c r="BA292" s="169"/>
      <c r="BB292" s="169"/>
      <c r="BC292" s="169"/>
      <c r="BD292" s="169"/>
      <c r="BE292" s="169"/>
      <c r="BF292" s="169"/>
      <c r="BG292" s="169"/>
      <c r="BH292" s="169"/>
      <c r="BI292" s="169"/>
      <c r="BJ292" s="169"/>
      <c r="BK292" s="169"/>
      <c r="BL292" s="169"/>
      <c r="BM292" s="169"/>
      <c r="BN292" s="169"/>
      <c r="BO292" s="169"/>
      <c r="BP292" s="169"/>
      <c r="BQ292" s="169"/>
      <c r="BR292" s="169"/>
      <c r="BS292" s="169"/>
      <c r="BT292" s="169"/>
      <c r="BU292" s="169"/>
      <c r="BV292" s="169"/>
      <c r="BW292" s="169"/>
      <c r="BX292" s="169"/>
      <c r="BY292" s="169"/>
      <c r="BZ292" s="169"/>
      <c r="CA292" s="169"/>
      <c r="CB292" s="169"/>
      <c r="CC292" s="169"/>
      <c r="CD292" s="169"/>
      <c r="CE292" s="169"/>
      <c r="CF292" s="169"/>
      <c r="CG292" s="169"/>
      <c r="CH292" s="169"/>
      <c r="CI292" s="169"/>
      <c r="CJ292" s="169"/>
      <c r="CK292" s="169"/>
      <c r="CL292" s="169"/>
      <c r="CM292" s="169"/>
      <c r="CN292" s="169"/>
      <c r="CO292" s="169"/>
      <c r="CP292" s="169"/>
      <c r="CQ292" s="169"/>
      <c r="CR292" s="169"/>
      <c r="CS292" s="169"/>
      <c r="CT292" s="169"/>
      <c r="CU292" s="169"/>
      <c r="CV292" s="169"/>
      <c r="CW292" s="169"/>
      <c r="CX292" s="169"/>
      <c r="CY292" s="169"/>
      <c r="CZ292" s="169"/>
      <c r="DA292" s="169"/>
      <c r="DB292" s="169"/>
      <c r="DC292" s="169"/>
      <c r="DD292" s="169"/>
      <c r="DE292" s="169"/>
      <c r="DF292" s="169"/>
      <c r="DG292" s="169"/>
      <c r="DH292" s="169"/>
      <c r="DI292" s="169"/>
      <c r="DJ292" s="169"/>
      <c r="DK292" s="169"/>
      <c r="DL292" s="169"/>
      <c r="DM292" s="169"/>
      <c r="DN292" s="169"/>
      <c r="DO292" s="169"/>
      <c r="DP292" s="169"/>
      <c r="DQ292" s="169"/>
      <c r="DR292" s="169"/>
      <c r="DS292" s="169"/>
      <c r="DT292" s="169"/>
      <c r="DU292" s="169"/>
      <c r="DV292" s="169"/>
      <c r="DW292" s="169"/>
      <c r="DX292" s="169"/>
      <c r="DY292" s="169"/>
      <c r="DZ292" s="169"/>
      <c r="EA292" s="169"/>
      <c r="EB292" s="169"/>
      <c r="EC292" s="169"/>
      <c r="ED292" s="169"/>
      <c r="EE292" s="169"/>
      <c r="EF292" s="169"/>
      <c r="EG292" s="169"/>
      <c r="EH292" s="169"/>
      <c r="EI292" s="169"/>
      <c r="EJ292" s="169"/>
      <c r="EK292" s="169"/>
      <c r="EL292" s="169"/>
      <c r="EM292" s="169"/>
      <c r="EN292" s="169"/>
      <c r="EO292" s="169"/>
      <c r="EP292" s="169"/>
      <c r="EQ292" s="169"/>
      <c r="ER292" s="169"/>
      <c r="ES292" s="169"/>
      <c r="ET292" s="169"/>
      <c r="EU292" s="169"/>
      <c r="EV292" s="169"/>
      <c r="EW292" s="169"/>
      <c r="EX292" s="169"/>
      <c r="EY292" s="169"/>
      <c r="EZ292" s="169"/>
      <c r="FA292" s="169"/>
      <c r="FB292" s="169"/>
      <c r="FC292" s="169"/>
      <c r="FD292" s="169"/>
      <c r="FE292" s="169"/>
      <c r="FF292" s="169"/>
      <c r="FG292" s="169"/>
      <c r="FH292" s="169"/>
      <c r="FI292" s="169"/>
      <c r="FJ292" s="169"/>
      <c r="FK292" s="169"/>
      <c r="FL292" s="169"/>
      <c r="FM292" s="169"/>
      <c r="FN292" s="169"/>
      <c r="FO292" s="169"/>
      <c r="FP292" s="169"/>
      <c r="FQ292" s="169"/>
      <c r="FR292" s="169"/>
      <c r="FS292" s="169"/>
      <c r="FT292" s="169"/>
      <c r="FU292" s="169"/>
      <c r="FV292" s="169"/>
      <c r="FW292" s="169"/>
      <c r="FX292" s="169"/>
      <c r="FY292" s="169"/>
      <c r="FZ292" s="169"/>
      <c r="GA292" s="169"/>
      <c r="GB292" s="169"/>
      <c r="GC292" s="169"/>
      <c r="GD292" s="169"/>
      <c r="GE292" s="169"/>
      <c r="GF292" s="169"/>
      <c r="GG292" s="169"/>
      <c r="GH292" s="169"/>
      <c r="GI292" s="169"/>
      <c r="GJ292" s="169"/>
      <c r="GK292" s="169"/>
      <c r="GL292" s="169"/>
      <c r="GM292" s="169"/>
      <c r="GN292" s="169"/>
      <c r="GO292" s="169"/>
      <c r="GP292" s="169"/>
      <c r="GQ292" s="169"/>
      <c r="GR292" s="169"/>
      <c r="GS292" s="169"/>
      <c r="GT292" s="169"/>
      <c r="GU292" s="169"/>
      <c r="GV292" s="169"/>
      <c r="GW292" s="169"/>
      <c r="GX292" s="169"/>
      <c r="GY292" s="169"/>
      <c r="GZ292" s="169"/>
      <c r="HA292" s="169"/>
      <c r="HB292" s="169"/>
      <c r="HC292" s="169"/>
      <c r="HD292" s="169"/>
      <c r="HE292" s="169"/>
      <c r="HF292" s="169"/>
      <c r="HG292" s="169"/>
      <c r="HH292" s="169"/>
      <c r="HI292" s="169"/>
      <c r="HJ292" s="169"/>
      <c r="HK292" s="169"/>
      <c r="HL292" s="169"/>
      <c r="HM292" s="169"/>
      <c r="HN292" s="169"/>
      <c r="HO292" s="169"/>
      <c r="HP292" s="169"/>
      <c r="HQ292" s="169"/>
      <c r="HR292" s="169"/>
      <c r="HS292" s="169"/>
      <c r="HT292" s="169"/>
      <c r="HU292" s="169"/>
      <c r="HV292" s="169"/>
      <c r="HW292" s="169"/>
      <c r="HX292" s="169"/>
      <c r="HY292" s="169"/>
      <c r="HZ292" s="169"/>
      <c r="IA292" s="169"/>
      <c r="IB292" s="169"/>
      <c r="IC292" s="169"/>
      <c r="ID292" s="169"/>
      <c r="IE292" s="169"/>
      <c r="IF292" s="169"/>
      <c r="IG292" s="169"/>
      <c r="IH292" s="169"/>
      <c r="II292" s="169"/>
      <c r="IJ292" s="169"/>
      <c r="IK292" s="169"/>
      <c r="IL292" s="169"/>
      <c r="IM292" s="169"/>
      <c r="IN292" s="169"/>
      <c r="IO292" s="169"/>
      <c r="IP292" s="169"/>
      <c r="IQ292" s="169"/>
      <c r="IR292" s="169"/>
      <c r="IS292" s="169"/>
      <c r="IT292" s="169"/>
      <c r="IU292" s="169"/>
      <c r="IV292" s="169"/>
    </row>
    <row r="293" spans="1:256" s="9" customFormat="1" ht="13.8" x14ac:dyDescent="0.3">
      <c r="A293" s="229" t="s">
        <v>768</v>
      </c>
      <c r="B293" s="229" t="s">
        <v>6</v>
      </c>
      <c r="C293" s="229" t="s">
        <v>145</v>
      </c>
      <c r="D293" s="229" t="s">
        <v>153</v>
      </c>
      <c r="E293" s="229" t="s">
        <v>545</v>
      </c>
      <c r="F293" s="229" t="s">
        <v>843</v>
      </c>
      <c r="G293" s="230">
        <v>35514</v>
      </c>
      <c r="H293" s="169"/>
      <c r="I293" s="169"/>
      <c r="J293" s="169"/>
      <c r="K293" s="169"/>
      <c r="L293" s="169"/>
      <c r="M293" s="169"/>
      <c r="N293" s="169"/>
      <c r="O293" s="169"/>
      <c r="P293" s="169"/>
      <c r="Q293" s="169"/>
      <c r="R293" s="169"/>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169"/>
      <c r="AX293" s="169"/>
      <c r="AY293" s="169"/>
      <c r="AZ293" s="169"/>
      <c r="BA293" s="169"/>
      <c r="BB293" s="169"/>
      <c r="BC293" s="169"/>
      <c r="BD293" s="169"/>
      <c r="BE293" s="169"/>
      <c r="BF293" s="169"/>
      <c r="BG293" s="169"/>
      <c r="BH293" s="169"/>
      <c r="BI293" s="169"/>
      <c r="BJ293" s="169"/>
      <c r="BK293" s="169"/>
      <c r="BL293" s="169"/>
      <c r="BM293" s="169"/>
      <c r="BN293" s="169"/>
      <c r="BO293" s="169"/>
      <c r="BP293" s="169"/>
      <c r="BQ293" s="169"/>
      <c r="BR293" s="169"/>
      <c r="BS293" s="169"/>
      <c r="BT293" s="169"/>
      <c r="BU293" s="169"/>
      <c r="BV293" s="169"/>
      <c r="BW293" s="169"/>
      <c r="BX293" s="169"/>
      <c r="BY293" s="169"/>
      <c r="BZ293" s="169"/>
      <c r="CA293" s="169"/>
      <c r="CB293" s="169"/>
      <c r="CC293" s="169"/>
      <c r="CD293" s="169"/>
      <c r="CE293" s="169"/>
      <c r="CF293" s="169"/>
      <c r="CG293" s="169"/>
      <c r="CH293" s="169"/>
      <c r="CI293" s="169"/>
      <c r="CJ293" s="169"/>
      <c r="CK293" s="169"/>
      <c r="CL293" s="169"/>
      <c r="CM293" s="169"/>
      <c r="CN293" s="169"/>
      <c r="CO293" s="169"/>
      <c r="CP293" s="169"/>
      <c r="CQ293" s="169"/>
      <c r="CR293" s="169"/>
      <c r="CS293" s="169"/>
      <c r="CT293" s="169"/>
      <c r="CU293" s="169"/>
      <c r="CV293" s="169"/>
      <c r="CW293" s="169"/>
      <c r="CX293" s="169"/>
      <c r="CY293" s="169"/>
      <c r="CZ293" s="169"/>
      <c r="DA293" s="169"/>
      <c r="DB293" s="169"/>
      <c r="DC293" s="169"/>
      <c r="DD293" s="169"/>
      <c r="DE293" s="169"/>
      <c r="DF293" s="169"/>
      <c r="DG293" s="169"/>
      <c r="DH293" s="169"/>
      <c r="DI293" s="169"/>
      <c r="DJ293" s="169"/>
      <c r="DK293" s="169"/>
      <c r="DL293" s="169"/>
      <c r="DM293" s="169"/>
      <c r="DN293" s="169"/>
      <c r="DO293" s="169"/>
      <c r="DP293" s="169"/>
      <c r="DQ293" s="169"/>
      <c r="DR293" s="169"/>
      <c r="DS293" s="169"/>
      <c r="DT293" s="169"/>
      <c r="DU293" s="169"/>
      <c r="DV293" s="169"/>
      <c r="DW293" s="169"/>
      <c r="DX293" s="169"/>
      <c r="DY293" s="169"/>
      <c r="DZ293" s="169"/>
      <c r="EA293" s="169"/>
      <c r="EB293" s="169"/>
      <c r="EC293" s="169"/>
      <c r="ED293" s="169"/>
      <c r="EE293" s="169"/>
      <c r="EF293" s="169"/>
      <c r="EG293" s="169"/>
      <c r="EH293" s="169"/>
      <c r="EI293" s="169"/>
      <c r="EJ293" s="169"/>
      <c r="EK293" s="169"/>
      <c r="EL293" s="169"/>
      <c r="EM293" s="169"/>
      <c r="EN293" s="169"/>
      <c r="EO293" s="169"/>
      <c r="EP293" s="169"/>
      <c r="EQ293" s="169"/>
      <c r="ER293" s="169"/>
      <c r="ES293" s="169"/>
      <c r="ET293" s="169"/>
      <c r="EU293" s="169"/>
      <c r="EV293" s="169"/>
      <c r="EW293" s="169"/>
      <c r="EX293" s="169"/>
      <c r="EY293" s="169"/>
      <c r="EZ293" s="169"/>
      <c r="FA293" s="169"/>
      <c r="FB293" s="169"/>
      <c r="FC293" s="169"/>
      <c r="FD293" s="169"/>
      <c r="FE293" s="169"/>
      <c r="FF293" s="169"/>
      <c r="FG293" s="169"/>
      <c r="FH293" s="169"/>
      <c r="FI293" s="169"/>
      <c r="FJ293" s="169"/>
      <c r="FK293" s="169"/>
      <c r="FL293" s="169"/>
      <c r="FM293" s="169"/>
      <c r="FN293" s="169"/>
      <c r="FO293" s="169"/>
      <c r="FP293" s="169"/>
      <c r="FQ293" s="169"/>
      <c r="FR293" s="169"/>
      <c r="FS293" s="169"/>
      <c r="FT293" s="169"/>
      <c r="FU293" s="169"/>
      <c r="FV293" s="169"/>
      <c r="FW293" s="169"/>
      <c r="FX293" s="169"/>
      <c r="FY293" s="169"/>
      <c r="FZ293" s="169"/>
      <c r="GA293" s="169"/>
      <c r="GB293" s="169"/>
      <c r="GC293" s="169"/>
      <c r="GD293" s="169"/>
      <c r="GE293" s="169"/>
      <c r="GF293" s="169"/>
      <c r="GG293" s="169"/>
      <c r="GH293" s="169"/>
      <c r="GI293" s="169"/>
      <c r="GJ293" s="169"/>
      <c r="GK293" s="169"/>
      <c r="GL293" s="169"/>
      <c r="GM293" s="169"/>
      <c r="GN293" s="169"/>
      <c r="GO293" s="169"/>
      <c r="GP293" s="169"/>
      <c r="GQ293" s="169"/>
      <c r="GR293" s="169"/>
      <c r="GS293" s="169"/>
      <c r="GT293" s="169"/>
      <c r="GU293" s="169"/>
      <c r="GV293" s="169"/>
      <c r="GW293" s="169"/>
      <c r="GX293" s="169"/>
      <c r="GY293" s="169"/>
      <c r="GZ293" s="169"/>
      <c r="HA293" s="169"/>
      <c r="HB293" s="169"/>
      <c r="HC293" s="169"/>
      <c r="HD293" s="169"/>
      <c r="HE293" s="169"/>
      <c r="HF293" s="169"/>
      <c r="HG293" s="169"/>
      <c r="HH293" s="169"/>
      <c r="HI293" s="169"/>
      <c r="HJ293" s="169"/>
      <c r="HK293" s="169"/>
      <c r="HL293" s="169"/>
      <c r="HM293" s="169"/>
      <c r="HN293" s="169"/>
      <c r="HO293" s="169"/>
      <c r="HP293" s="169"/>
      <c r="HQ293" s="169"/>
      <c r="HR293" s="169"/>
      <c r="HS293" s="169"/>
      <c r="HT293" s="169"/>
      <c r="HU293" s="169"/>
      <c r="HV293" s="169"/>
      <c r="HW293" s="169"/>
      <c r="HX293" s="169"/>
      <c r="HY293" s="169"/>
      <c r="HZ293" s="169"/>
      <c r="IA293" s="169"/>
      <c r="IB293" s="169"/>
      <c r="IC293" s="169"/>
      <c r="ID293" s="169"/>
      <c r="IE293" s="169"/>
      <c r="IF293" s="169"/>
      <c r="IG293" s="169"/>
      <c r="IH293" s="169"/>
      <c r="II293" s="169"/>
      <c r="IJ293" s="169"/>
      <c r="IK293" s="169"/>
      <c r="IL293" s="169"/>
      <c r="IM293" s="169"/>
      <c r="IN293" s="169"/>
      <c r="IO293" s="169"/>
      <c r="IP293" s="169"/>
      <c r="IQ293" s="169"/>
      <c r="IR293" s="169"/>
      <c r="IS293" s="169"/>
      <c r="IT293" s="169"/>
      <c r="IU293" s="169"/>
      <c r="IV293" s="169"/>
    </row>
    <row r="294" spans="1:256" s="9" customFormat="1" ht="13.8" x14ac:dyDescent="0.3">
      <c r="A294" s="229" t="s">
        <v>769</v>
      </c>
      <c r="B294" s="229" t="s">
        <v>6</v>
      </c>
      <c r="C294" s="229" t="s">
        <v>145</v>
      </c>
      <c r="D294" s="229" t="s">
        <v>153</v>
      </c>
      <c r="E294" s="229" t="s">
        <v>545</v>
      </c>
      <c r="F294" s="229" t="s">
        <v>843</v>
      </c>
      <c r="G294" s="230">
        <v>50416</v>
      </c>
      <c r="H294" s="169"/>
      <c r="I294" s="169"/>
      <c r="J294" s="169"/>
      <c r="K294" s="169"/>
      <c r="L294" s="169"/>
      <c r="M294" s="169"/>
      <c r="N294" s="169"/>
      <c r="O294" s="169"/>
      <c r="P294" s="169"/>
      <c r="Q294" s="169"/>
      <c r="R294" s="169"/>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169"/>
      <c r="AQ294" s="169"/>
      <c r="AR294" s="169"/>
      <c r="AS294" s="169"/>
      <c r="AT294" s="169"/>
      <c r="AU294" s="169"/>
      <c r="AV294" s="169"/>
      <c r="AW294" s="169"/>
      <c r="AX294" s="169"/>
      <c r="AY294" s="169"/>
      <c r="AZ294" s="169"/>
      <c r="BA294" s="169"/>
      <c r="BB294" s="169"/>
      <c r="BC294" s="169"/>
      <c r="BD294" s="169"/>
      <c r="BE294" s="169"/>
      <c r="BF294" s="169"/>
      <c r="BG294" s="169"/>
      <c r="BH294" s="169"/>
      <c r="BI294" s="169"/>
      <c r="BJ294" s="169"/>
      <c r="BK294" s="169"/>
      <c r="BL294" s="169"/>
      <c r="BM294" s="169"/>
      <c r="BN294" s="169"/>
      <c r="BO294" s="169"/>
      <c r="BP294" s="169"/>
      <c r="BQ294" s="169"/>
      <c r="BR294" s="169"/>
      <c r="BS294" s="169"/>
      <c r="BT294" s="169"/>
      <c r="BU294" s="169"/>
      <c r="BV294" s="169"/>
      <c r="BW294" s="169"/>
      <c r="BX294" s="169"/>
      <c r="BY294" s="169"/>
      <c r="BZ294" s="169"/>
      <c r="CA294" s="169"/>
      <c r="CB294" s="169"/>
      <c r="CC294" s="169"/>
      <c r="CD294" s="169"/>
      <c r="CE294" s="169"/>
      <c r="CF294" s="169"/>
      <c r="CG294" s="169"/>
      <c r="CH294" s="169"/>
      <c r="CI294" s="169"/>
      <c r="CJ294" s="169"/>
      <c r="CK294" s="169"/>
      <c r="CL294" s="169"/>
      <c r="CM294" s="169"/>
      <c r="CN294" s="169"/>
      <c r="CO294" s="169"/>
      <c r="CP294" s="169"/>
      <c r="CQ294" s="169"/>
      <c r="CR294" s="169"/>
      <c r="CS294" s="169"/>
      <c r="CT294" s="169"/>
      <c r="CU294" s="169"/>
      <c r="CV294" s="169"/>
      <c r="CW294" s="169"/>
      <c r="CX294" s="169"/>
      <c r="CY294" s="169"/>
      <c r="CZ294" s="169"/>
      <c r="DA294" s="169"/>
      <c r="DB294" s="169"/>
      <c r="DC294" s="169"/>
      <c r="DD294" s="169"/>
      <c r="DE294" s="169"/>
      <c r="DF294" s="169"/>
      <c r="DG294" s="169"/>
      <c r="DH294" s="169"/>
      <c r="DI294" s="169"/>
      <c r="DJ294" s="169"/>
      <c r="DK294" s="169"/>
      <c r="DL294" s="169"/>
      <c r="DM294" s="169"/>
      <c r="DN294" s="169"/>
      <c r="DO294" s="169"/>
      <c r="DP294" s="169"/>
      <c r="DQ294" s="169"/>
      <c r="DR294" s="169"/>
      <c r="DS294" s="169"/>
      <c r="DT294" s="169"/>
      <c r="DU294" s="169"/>
      <c r="DV294" s="169"/>
      <c r="DW294" s="169"/>
      <c r="DX294" s="169"/>
      <c r="DY294" s="169"/>
      <c r="DZ294" s="169"/>
      <c r="EA294" s="169"/>
      <c r="EB294" s="169"/>
      <c r="EC294" s="169"/>
      <c r="ED294" s="169"/>
      <c r="EE294" s="169"/>
      <c r="EF294" s="169"/>
      <c r="EG294" s="169"/>
      <c r="EH294" s="169"/>
      <c r="EI294" s="169"/>
      <c r="EJ294" s="169"/>
      <c r="EK294" s="169"/>
      <c r="EL294" s="169"/>
      <c r="EM294" s="169"/>
      <c r="EN294" s="169"/>
      <c r="EO294" s="169"/>
      <c r="EP294" s="169"/>
      <c r="EQ294" s="169"/>
      <c r="ER294" s="169"/>
      <c r="ES294" s="169"/>
      <c r="ET294" s="169"/>
      <c r="EU294" s="169"/>
      <c r="EV294" s="169"/>
      <c r="EW294" s="169"/>
      <c r="EX294" s="169"/>
      <c r="EY294" s="169"/>
      <c r="EZ294" s="169"/>
      <c r="FA294" s="169"/>
      <c r="FB294" s="169"/>
      <c r="FC294" s="169"/>
      <c r="FD294" s="169"/>
      <c r="FE294" s="169"/>
      <c r="FF294" s="169"/>
      <c r="FG294" s="169"/>
      <c r="FH294" s="169"/>
      <c r="FI294" s="169"/>
      <c r="FJ294" s="169"/>
      <c r="FK294" s="169"/>
      <c r="FL294" s="169"/>
      <c r="FM294" s="169"/>
      <c r="FN294" s="169"/>
      <c r="FO294" s="169"/>
      <c r="FP294" s="169"/>
      <c r="FQ294" s="169"/>
      <c r="FR294" s="169"/>
      <c r="FS294" s="169"/>
      <c r="FT294" s="169"/>
      <c r="FU294" s="169"/>
      <c r="FV294" s="169"/>
      <c r="FW294" s="169"/>
      <c r="FX294" s="169"/>
      <c r="FY294" s="169"/>
      <c r="FZ294" s="169"/>
      <c r="GA294" s="169"/>
      <c r="GB294" s="169"/>
      <c r="GC294" s="169"/>
      <c r="GD294" s="169"/>
      <c r="GE294" s="169"/>
      <c r="GF294" s="169"/>
      <c r="GG294" s="169"/>
      <c r="GH294" s="169"/>
      <c r="GI294" s="169"/>
      <c r="GJ294" s="169"/>
      <c r="GK294" s="169"/>
      <c r="GL294" s="169"/>
      <c r="GM294" s="169"/>
      <c r="GN294" s="169"/>
      <c r="GO294" s="169"/>
      <c r="GP294" s="169"/>
      <c r="GQ294" s="169"/>
      <c r="GR294" s="169"/>
      <c r="GS294" s="169"/>
      <c r="GT294" s="169"/>
      <c r="GU294" s="169"/>
      <c r="GV294" s="169"/>
      <c r="GW294" s="169"/>
      <c r="GX294" s="169"/>
      <c r="GY294" s="169"/>
      <c r="GZ294" s="169"/>
      <c r="HA294" s="169"/>
      <c r="HB294" s="169"/>
      <c r="HC294" s="169"/>
      <c r="HD294" s="169"/>
      <c r="HE294" s="169"/>
      <c r="HF294" s="169"/>
      <c r="HG294" s="169"/>
      <c r="HH294" s="169"/>
      <c r="HI294" s="169"/>
      <c r="HJ294" s="169"/>
      <c r="HK294" s="169"/>
      <c r="HL294" s="169"/>
      <c r="HM294" s="169"/>
      <c r="HN294" s="169"/>
      <c r="HO294" s="169"/>
      <c r="HP294" s="169"/>
      <c r="HQ294" s="169"/>
      <c r="HR294" s="169"/>
      <c r="HS294" s="169"/>
      <c r="HT294" s="169"/>
      <c r="HU294" s="169"/>
      <c r="HV294" s="169"/>
      <c r="HW294" s="169"/>
      <c r="HX294" s="169"/>
      <c r="HY294" s="169"/>
      <c r="HZ294" s="169"/>
      <c r="IA294" s="169"/>
      <c r="IB294" s="169"/>
      <c r="IC294" s="169"/>
      <c r="ID294" s="169"/>
      <c r="IE294" s="169"/>
      <c r="IF294" s="169"/>
      <c r="IG294" s="169"/>
      <c r="IH294" s="169"/>
      <c r="II294" s="169"/>
      <c r="IJ294" s="169"/>
      <c r="IK294" s="169"/>
      <c r="IL294" s="169"/>
      <c r="IM294" s="169"/>
      <c r="IN294" s="169"/>
      <c r="IO294" s="169"/>
      <c r="IP294" s="169"/>
      <c r="IQ294" s="169"/>
      <c r="IR294" s="169"/>
      <c r="IS294" s="169"/>
      <c r="IT294" s="169"/>
      <c r="IU294" s="169"/>
      <c r="IV294" s="169"/>
    </row>
    <row r="295" spans="1:256" s="9" customFormat="1" ht="13.8" x14ac:dyDescent="0.3">
      <c r="A295" s="229" t="s">
        <v>770</v>
      </c>
      <c r="B295" s="229" t="s">
        <v>6</v>
      </c>
      <c r="C295" s="229" t="s">
        <v>145</v>
      </c>
      <c r="D295" s="229" t="s">
        <v>153</v>
      </c>
      <c r="E295" s="229" t="s">
        <v>545</v>
      </c>
      <c r="F295" s="229" t="s">
        <v>455</v>
      </c>
      <c r="G295" s="230">
        <v>199408</v>
      </c>
      <c r="H295" s="169"/>
      <c r="I295" s="169"/>
      <c r="J295" s="169"/>
      <c r="K295" s="169"/>
      <c r="L295" s="169"/>
      <c r="M295" s="169"/>
      <c r="N295" s="169"/>
      <c r="O295" s="169"/>
      <c r="P295" s="169"/>
      <c r="Q295" s="169"/>
      <c r="R295" s="169"/>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169"/>
      <c r="AQ295" s="169"/>
      <c r="AR295" s="169"/>
      <c r="AS295" s="169"/>
      <c r="AT295" s="169"/>
      <c r="AU295" s="169"/>
      <c r="AV295" s="169"/>
      <c r="AW295" s="169"/>
      <c r="AX295" s="169"/>
      <c r="AY295" s="169"/>
      <c r="AZ295" s="169"/>
      <c r="BA295" s="169"/>
      <c r="BB295" s="169"/>
      <c r="BC295" s="169"/>
      <c r="BD295" s="169"/>
      <c r="BE295" s="169"/>
      <c r="BF295" s="169"/>
      <c r="BG295" s="169"/>
      <c r="BH295" s="169"/>
      <c r="BI295" s="169"/>
      <c r="BJ295" s="169"/>
      <c r="BK295" s="169"/>
      <c r="BL295" s="169"/>
      <c r="BM295" s="169"/>
      <c r="BN295" s="169"/>
      <c r="BO295" s="169"/>
      <c r="BP295" s="169"/>
      <c r="BQ295" s="169"/>
      <c r="BR295" s="169"/>
      <c r="BS295" s="169"/>
      <c r="BT295" s="169"/>
      <c r="BU295" s="169"/>
      <c r="BV295" s="169"/>
      <c r="BW295" s="169"/>
      <c r="BX295" s="169"/>
      <c r="BY295" s="169"/>
      <c r="BZ295" s="169"/>
      <c r="CA295" s="169"/>
      <c r="CB295" s="169"/>
      <c r="CC295" s="169"/>
      <c r="CD295" s="169"/>
      <c r="CE295" s="169"/>
      <c r="CF295" s="169"/>
      <c r="CG295" s="169"/>
      <c r="CH295" s="169"/>
      <c r="CI295" s="169"/>
      <c r="CJ295" s="169"/>
      <c r="CK295" s="169"/>
      <c r="CL295" s="169"/>
      <c r="CM295" s="169"/>
      <c r="CN295" s="169"/>
      <c r="CO295" s="169"/>
      <c r="CP295" s="169"/>
      <c r="CQ295" s="169"/>
      <c r="CR295" s="169"/>
      <c r="CS295" s="169"/>
      <c r="CT295" s="169"/>
      <c r="CU295" s="169"/>
      <c r="CV295" s="169"/>
      <c r="CW295" s="169"/>
      <c r="CX295" s="169"/>
      <c r="CY295" s="169"/>
      <c r="CZ295" s="169"/>
      <c r="DA295" s="169"/>
      <c r="DB295" s="169"/>
      <c r="DC295" s="169"/>
      <c r="DD295" s="169"/>
      <c r="DE295" s="169"/>
      <c r="DF295" s="169"/>
      <c r="DG295" s="169"/>
      <c r="DH295" s="169"/>
      <c r="DI295" s="169"/>
      <c r="DJ295" s="169"/>
      <c r="DK295" s="169"/>
      <c r="DL295" s="169"/>
      <c r="DM295" s="169"/>
      <c r="DN295" s="169"/>
      <c r="DO295" s="169"/>
      <c r="DP295" s="169"/>
      <c r="DQ295" s="169"/>
      <c r="DR295" s="169"/>
      <c r="DS295" s="169"/>
      <c r="DT295" s="169"/>
      <c r="DU295" s="169"/>
      <c r="DV295" s="169"/>
      <c r="DW295" s="169"/>
      <c r="DX295" s="169"/>
      <c r="DY295" s="169"/>
      <c r="DZ295" s="169"/>
      <c r="EA295" s="169"/>
      <c r="EB295" s="169"/>
      <c r="EC295" s="169"/>
      <c r="ED295" s="169"/>
      <c r="EE295" s="169"/>
      <c r="EF295" s="169"/>
      <c r="EG295" s="169"/>
      <c r="EH295" s="169"/>
      <c r="EI295" s="169"/>
      <c r="EJ295" s="169"/>
      <c r="EK295" s="169"/>
      <c r="EL295" s="169"/>
      <c r="EM295" s="169"/>
      <c r="EN295" s="169"/>
      <c r="EO295" s="169"/>
      <c r="EP295" s="169"/>
      <c r="EQ295" s="169"/>
      <c r="ER295" s="169"/>
      <c r="ES295" s="169"/>
      <c r="ET295" s="169"/>
      <c r="EU295" s="169"/>
      <c r="EV295" s="169"/>
      <c r="EW295" s="169"/>
      <c r="EX295" s="169"/>
      <c r="EY295" s="169"/>
      <c r="EZ295" s="169"/>
      <c r="FA295" s="169"/>
      <c r="FB295" s="169"/>
      <c r="FC295" s="169"/>
      <c r="FD295" s="169"/>
      <c r="FE295" s="169"/>
      <c r="FF295" s="169"/>
      <c r="FG295" s="169"/>
      <c r="FH295" s="169"/>
      <c r="FI295" s="169"/>
      <c r="FJ295" s="169"/>
      <c r="FK295" s="169"/>
      <c r="FL295" s="169"/>
      <c r="FM295" s="169"/>
      <c r="FN295" s="169"/>
      <c r="FO295" s="169"/>
      <c r="FP295" s="169"/>
      <c r="FQ295" s="169"/>
      <c r="FR295" s="169"/>
      <c r="FS295" s="169"/>
      <c r="FT295" s="169"/>
      <c r="FU295" s="169"/>
      <c r="FV295" s="169"/>
      <c r="FW295" s="169"/>
      <c r="FX295" s="169"/>
      <c r="FY295" s="169"/>
      <c r="FZ295" s="169"/>
      <c r="GA295" s="169"/>
      <c r="GB295" s="169"/>
      <c r="GC295" s="169"/>
      <c r="GD295" s="169"/>
      <c r="GE295" s="169"/>
      <c r="GF295" s="169"/>
      <c r="GG295" s="169"/>
      <c r="GH295" s="169"/>
      <c r="GI295" s="169"/>
      <c r="GJ295" s="169"/>
      <c r="GK295" s="169"/>
      <c r="GL295" s="169"/>
      <c r="GM295" s="169"/>
      <c r="GN295" s="169"/>
      <c r="GO295" s="169"/>
      <c r="GP295" s="169"/>
      <c r="GQ295" s="169"/>
      <c r="GR295" s="169"/>
      <c r="GS295" s="169"/>
      <c r="GT295" s="169"/>
      <c r="GU295" s="169"/>
      <c r="GV295" s="169"/>
      <c r="GW295" s="169"/>
      <c r="GX295" s="169"/>
      <c r="GY295" s="169"/>
      <c r="GZ295" s="169"/>
      <c r="HA295" s="169"/>
      <c r="HB295" s="169"/>
      <c r="HC295" s="169"/>
      <c r="HD295" s="169"/>
      <c r="HE295" s="169"/>
      <c r="HF295" s="169"/>
      <c r="HG295" s="169"/>
      <c r="HH295" s="169"/>
      <c r="HI295" s="169"/>
      <c r="HJ295" s="169"/>
      <c r="HK295" s="169"/>
      <c r="HL295" s="169"/>
      <c r="HM295" s="169"/>
      <c r="HN295" s="169"/>
      <c r="HO295" s="169"/>
      <c r="HP295" s="169"/>
      <c r="HQ295" s="169"/>
      <c r="HR295" s="169"/>
      <c r="HS295" s="169"/>
      <c r="HT295" s="169"/>
      <c r="HU295" s="169"/>
      <c r="HV295" s="169"/>
      <c r="HW295" s="169"/>
      <c r="HX295" s="169"/>
      <c r="HY295" s="169"/>
      <c r="HZ295" s="169"/>
      <c r="IA295" s="169"/>
      <c r="IB295" s="169"/>
      <c r="IC295" s="169"/>
      <c r="ID295" s="169"/>
      <c r="IE295" s="169"/>
      <c r="IF295" s="169"/>
      <c r="IG295" s="169"/>
      <c r="IH295" s="169"/>
      <c r="II295" s="169"/>
      <c r="IJ295" s="169"/>
      <c r="IK295" s="169"/>
      <c r="IL295" s="169"/>
      <c r="IM295" s="169"/>
      <c r="IN295" s="169"/>
      <c r="IO295" s="169"/>
      <c r="IP295" s="169"/>
      <c r="IQ295" s="169"/>
      <c r="IR295" s="169"/>
      <c r="IS295" s="169"/>
      <c r="IT295" s="169"/>
      <c r="IU295" s="169"/>
      <c r="IV295" s="169"/>
    </row>
    <row r="296" spans="1:256" s="9" customFormat="1" ht="13.8" x14ac:dyDescent="0.3">
      <c r="A296" s="229" t="s">
        <v>771</v>
      </c>
      <c r="B296" s="229" t="s">
        <v>6</v>
      </c>
      <c r="C296" s="229" t="s">
        <v>145</v>
      </c>
      <c r="D296" s="229" t="s">
        <v>153</v>
      </c>
      <c r="E296" s="229" t="s">
        <v>580</v>
      </c>
      <c r="F296" s="229" t="s">
        <v>609</v>
      </c>
      <c r="G296" s="230">
        <v>153002</v>
      </c>
      <c r="H296" s="169"/>
      <c r="I296" s="169"/>
      <c r="J296" s="169"/>
      <c r="K296" s="169"/>
      <c r="L296" s="169"/>
      <c r="M296" s="169"/>
      <c r="N296" s="169"/>
      <c r="O296" s="169"/>
      <c r="P296" s="169"/>
      <c r="Q296" s="169"/>
      <c r="R296" s="169"/>
      <c r="S296" s="169"/>
      <c r="T296" s="169"/>
      <c r="U296" s="169"/>
      <c r="V296" s="169"/>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69"/>
      <c r="BO296" s="169"/>
      <c r="BP296" s="169"/>
      <c r="BQ296" s="169"/>
      <c r="BR296" s="169"/>
      <c r="BS296" s="169"/>
      <c r="BT296" s="169"/>
      <c r="BU296" s="169"/>
      <c r="BV296" s="169"/>
      <c r="BW296" s="169"/>
      <c r="BX296" s="169"/>
      <c r="BY296" s="169"/>
      <c r="BZ296" s="169"/>
      <c r="CA296" s="169"/>
      <c r="CB296" s="169"/>
      <c r="CC296" s="169"/>
      <c r="CD296" s="169"/>
      <c r="CE296" s="169"/>
      <c r="CF296" s="169"/>
      <c r="CG296" s="169"/>
      <c r="CH296" s="169"/>
      <c r="CI296" s="169"/>
      <c r="CJ296" s="169"/>
      <c r="CK296" s="169"/>
      <c r="CL296" s="169"/>
      <c r="CM296" s="169"/>
      <c r="CN296" s="169"/>
      <c r="CO296" s="169"/>
      <c r="CP296" s="169"/>
      <c r="CQ296" s="169"/>
      <c r="CR296" s="169"/>
      <c r="CS296" s="169"/>
      <c r="CT296" s="169"/>
      <c r="CU296" s="169"/>
      <c r="CV296" s="169"/>
      <c r="CW296" s="169"/>
      <c r="CX296" s="169"/>
      <c r="CY296" s="169"/>
      <c r="CZ296" s="169"/>
      <c r="DA296" s="169"/>
      <c r="DB296" s="169"/>
      <c r="DC296" s="169"/>
      <c r="DD296" s="169"/>
      <c r="DE296" s="169"/>
      <c r="DF296" s="169"/>
      <c r="DG296" s="169"/>
      <c r="DH296" s="169"/>
      <c r="DI296" s="169"/>
      <c r="DJ296" s="169"/>
      <c r="DK296" s="169"/>
      <c r="DL296" s="169"/>
      <c r="DM296" s="169"/>
      <c r="DN296" s="169"/>
      <c r="DO296" s="169"/>
      <c r="DP296" s="169"/>
      <c r="DQ296" s="169"/>
      <c r="DR296" s="169"/>
      <c r="DS296" s="169"/>
      <c r="DT296" s="169"/>
      <c r="DU296" s="169"/>
      <c r="DV296" s="169"/>
      <c r="DW296" s="169"/>
      <c r="DX296" s="169"/>
      <c r="DY296" s="169"/>
      <c r="DZ296" s="169"/>
      <c r="EA296" s="169"/>
      <c r="EB296" s="169"/>
      <c r="EC296" s="169"/>
      <c r="ED296" s="169"/>
      <c r="EE296" s="169"/>
      <c r="EF296" s="169"/>
      <c r="EG296" s="169"/>
      <c r="EH296" s="169"/>
      <c r="EI296" s="169"/>
      <c r="EJ296" s="169"/>
      <c r="EK296" s="169"/>
      <c r="EL296" s="169"/>
      <c r="EM296" s="169"/>
      <c r="EN296" s="169"/>
      <c r="EO296" s="169"/>
      <c r="EP296" s="169"/>
      <c r="EQ296" s="169"/>
      <c r="ER296" s="169"/>
      <c r="ES296" s="169"/>
      <c r="ET296" s="169"/>
      <c r="EU296" s="169"/>
      <c r="EV296" s="169"/>
      <c r="EW296" s="169"/>
      <c r="EX296" s="169"/>
      <c r="EY296" s="169"/>
      <c r="EZ296" s="169"/>
      <c r="FA296" s="169"/>
      <c r="FB296" s="169"/>
      <c r="FC296" s="169"/>
      <c r="FD296" s="169"/>
      <c r="FE296" s="169"/>
      <c r="FF296" s="169"/>
      <c r="FG296" s="169"/>
      <c r="FH296" s="169"/>
      <c r="FI296" s="169"/>
      <c r="FJ296" s="169"/>
      <c r="FK296" s="169"/>
      <c r="FL296" s="169"/>
      <c r="FM296" s="169"/>
      <c r="FN296" s="169"/>
      <c r="FO296" s="169"/>
      <c r="FP296" s="169"/>
      <c r="FQ296" s="169"/>
      <c r="FR296" s="169"/>
      <c r="FS296" s="169"/>
      <c r="FT296" s="169"/>
      <c r="FU296" s="169"/>
      <c r="FV296" s="169"/>
      <c r="FW296" s="169"/>
      <c r="FX296" s="169"/>
      <c r="FY296" s="169"/>
      <c r="FZ296" s="169"/>
      <c r="GA296" s="169"/>
      <c r="GB296" s="169"/>
      <c r="GC296" s="169"/>
      <c r="GD296" s="169"/>
      <c r="GE296" s="169"/>
      <c r="GF296" s="169"/>
      <c r="GG296" s="169"/>
      <c r="GH296" s="169"/>
      <c r="GI296" s="169"/>
      <c r="GJ296" s="169"/>
      <c r="GK296" s="169"/>
      <c r="GL296" s="169"/>
      <c r="GM296" s="169"/>
      <c r="GN296" s="169"/>
      <c r="GO296" s="169"/>
      <c r="GP296" s="169"/>
      <c r="GQ296" s="169"/>
      <c r="GR296" s="169"/>
      <c r="GS296" s="169"/>
      <c r="GT296" s="169"/>
      <c r="GU296" s="169"/>
      <c r="GV296" s="169"/>
      <c r="GW296" s="169"/>
      <c r="GX296" s="169"/>
      <c r="GY296" s="169"/>
      <c r="GZ296" s="169"/>
      <c r="HA296" s="169"/>
      <c r="HB296" s="169"/>
      <c r="HC296" s="169"/>
      <c r="HD296" s="169"/>
      <c r="HE296" s="169"/>
      <c r="HF296" s="169"/>
      <c r="HG296" s="169"/>
      <c r="HH296" s="169"/>
      <c r="HI296" s="169"/>
      <c r="HJ296" s="169"/>
      <c r="HK296" s="169"/>
      <c r="HL296" s="169"/>
      <c r="HM296" s="169"/>
      <c r="HN296" s="169"/>
      <c r="HO296" s="169"/>
      <c r="HP296" s="169"/>
      <c r="HQ296" s="169"/>
      <c r="HR296" s="169"/>
      <c r="HS296" s="169"/>
      <c r="HT296" s="169"/>
      <c r="HU296" s="169"/>
      <c r="HV296" s="169"/>
      <c r="HW296" s="169"/>
      <c r="HX296" s="169"/>
      <c r="HY296" s="169"/>
      <c r="HZ296" s="169"/>
      <c r="IA296" s="169"/>
      <c r="IB296" s="169"/>
      <c r="IC296" s="169"/>
      <c r="ID296" s="169"/>
      <c r="IE296" s="169"/>
      <c r="IF296" s="169"/>
      <c r="IG296" s="169"/>
      <c r="IH296" s="169"/>
      <c r="II296" s="169"/>
      <c r="IJ296" s="169"/>
      <c r="IK296" s="169"/>
      <c r="IL296" s="169"/>
      <c r="IM296" s="169"/>
      <c r="IN296" s="169"/>
      <c r="IO296" s="169"/>
      <c r="IP296" s="169"/>
      <c r="IQ296" s="169"/>
      <c r="IR296" s="169"/>
      <c r="IS296" s="169"/>
      <c r="IT296" s="169"/>
      <c r="IU296" s="169"/>
      <c r="IV296" s="169"/>
    </row>
    <row r="297" spans="1:256" s="9" customFormat="1" ht="13.8" x14ac:dyDescent="0.3">
      <c r="A297" s="229" t="s">
        <v>772</v>
      </c>
      <c r="B297" s="229" t="s">
        <v>6</v>
      </c>
      <c r="C297" s="229" t="s">
        <v>145</v>
      </c>
      <c r="D297" s="229" t="s">
        <v>153</v>
      </c>
      <c r="E297" s="229" t="s">
        <v>580</v>
      </c>
      <c r="F297" s="229" t="s">
        <v>609</v>
      </c>
      <c r="G297" s="230">
        <v>246717</v>
      </c>
      <c r="H297" s="169"/>
      <c r="I297" s="169"/>
      <c r="J297" s="169"/>
      <c r="K297" s="169"/>
      <c r="L297" s="169"/>
      <c r="M297" s="169"/>
      <c r="N297" s="169"/>
      <c r="O297" s="169"/>
      <c r="P297" s="169"/>
      <c r="Q297" s="169"/>
      <c r="R297" s="169"/>
      <c r="S297" s="169"/>
      <c r="T297" s="169"/>
      <c r="U297" s="169"/>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169"/>
      <c r="AX297" s="169"/>
      <c r="AY297" s="169"/>
      <c r="AZ297" s="169"/>
      <c r="BA297" s="169"/>
      <c r="BB297" s="169"/>
      <c r="BC297" s="169"/>
      <c r="BD297" s="169"/>
      <c r="BE297" s="169"/>
      <c r="BF297" s="169"/>
      <c r="BG297" s="169"/>
      <c r="BH297" s="169"/>
      <c r="BI297" s="169"/>
      <c r="BJ297" s="169"/>
      <c r="BK297" s="169"/>
      <c r="BL297" s="169"/>
      <c r="BM297" s="169"/>
      <c r="BN297" s="169"/>
      <c r="BO297" s="169"/>
      <c r="BP297" s="169"/>
      <c r="BQ297" s="169"/>
      <c r="BR297" s="169"/>
      <c r="BS297" s="169"/>
      <c r="BT297" s="169"/>
      <c r="BU297" s="169"/>
      <c r="BV297" s="169"/>
      <c r="BW297" s="169"/>
      <c r="BX297" s="169"/>
      <c r="BY297" s="169"/>
      <c r="BZ297" s="169"/>
      <c r="CA297" s="169"/>
      <c r="CB297" s="169"/>
      <c r="CC297" s="169"/>
      <c r="CD297" s="169"/>
      <c r="CE297" s="169"/>
      <c r="CF297" s="169"/>
      <c r="CG297" s="169"/>
      <c r="CH297" s="169"/>
      <c r="CI297" s="169"/>
      <c r="CJ297" s="169"/>
      <c r="CK297" s="169"/>
      <c r="CL297" s="169"/>
      <c r="CM297" s="169"/>
      <c r="CN297" s="169"/>
      <c r="CO297" s="169"/>
      <c r="CP297" s="169"/>
      <c r="CQ297" s="169"/>
      <c r="CR297" s="169"/>
      <c r="CS297" s="169"/>
      <c r="CT297" s="169"/>
      <c r="CU297" s="169"/>
      <c r="CV297" s="169"/>
      <c r="CW297" s="169"/>
      <c r="CX297" s="169"/>
      <c r="CY297" s="169"/>
      <c r="CZ297" s="169"/>
      <c r="DA297" s="169"/>
      <c r="DB297" s="169"/>
      <c r="DC297" s="169"/>
      <c r="DD297" s="169"/>
      <c r="DE297" s="169"/>
      <c r="DF297" s="169"/>
      <c r="DG297" s="169"/>
      <c r="DH297" s="169"/>
      <c r="DI297" s="169"/>
      <c r="DJ297" s="169"/>
      <c r="DK297" s="169"/>
      <c r="DL297" s="169"/>
      <c r="DM297" s="169"/>
      <c r="DN297" s="169"/>
      <c r="DO297" s="169"/>
      <c r="DP297" s="169"/>
      <c r="DQ297" s="169"/>
      <c r="DR297" s="169"/>
      <c r="DS297" s="169"/>
      <c r="DT297" s="169"/>
      <c r="DU297" s="169"/>
      <c r="DV297" s="169"/>
      <c r="DW297" s="169"/>
      <c r="DX297" s="169"/>
      <c r="DY297" s="169"/>
      <c r="DZ297" s="169"/>
      <c r="EA297" s="169"/>
      <c r="EB297" s="169"/>
      <c r="EC297" s="169"/>
      <c r="ED297" s="169"/>
      <c r="EE297" s="169"/>
      <c r="EF297" s="169"/>
      <c r="EG297" s="169"/>
      <c r="EH297" s="169"/>
      <c r="EI297" s="169"/>
      <c r="EJ297" s="169"/>
      <c r="EK297" s="169"/>
      <c r="EL297" s="169"/>
      <c r="EM297" s="169"/>
      <c r="EN297" s="169"/>
      <c r="EO297" s="169"/>
      <c r="EP297" s="169"/>
      <c r="EQ297" s="169"/>
      <c r="ER297" s="169"/>
      <c r="ES297" s="169"/>
      <c r="ET297" s="169"/>
      <c r="EU297" s="169"/>
      <c r="EV297" s="169"/>
      <c r="EW297" s="169"/>
      <c r="EX297" s="169"/>
      <c r="EY297" s="169"/>
      <c r="EZ297" s="169"/>
      <c r="FA297" s="169"/>
      <c r="FB297" s="169"/>
      <c r="FC297" s="169"/>
      <c r="FD297" s="169"/>
      <c r="FE297" s="169"/>
      <c r="FF297" s="169"/>
      <c r="FG297" s="169"/>
      <c r="FH297" s="169"/>
      <c r="FI297" s="169"/>
      <c r="FJ297" s="169"/>
      <c r="FK297" s="169"/>
      <c r="FL297" s="169"/>
      <c r="FM297" s="169"/>
      <c r="FN297" s="169"/>
      <c r="FO297" s="169"/>
      <c r="FP297" s="169"/>
      <c r="FQ297" s="169"/>
      <c r="FR297" s="169"/>
      <c r="FS297" s="169"/>
      <c r="FT297" s="169"/>
      <c r="FU297" s="169"/>
      <c r="FV297" s="169"/>
      <c r="FW297" s="169"/>
      <c r="FX297" s="169"/>
      <c r="FY297" s="169"/>
      <c r="FZ297" s="169"/>
      <c r="GA297" s="169"/>
      <c r="GB297" s="169"/>
      <c r="GC297" s="169"/>
      <c r="GD297" s="169"/>
      <c r="GE297" s="169"/>
      <c r="GF297" s="169"/>
      <c r="GG297" s="169"/>
      <c r="GH297" s="169"/>
      <c r="GI297" s="169"/>
      <c r="GJ297" s="169"/>
      <c r="GK297" s="169"/>
      <c r="GL297" s="169"/>
      <c r="GM297" s="169"/>
      <c r="GN297" s="169"/>
      <c r="GO297" s="169"/>
      <c r="GP297" s="169"/>
      <c r="GQ297" s="169"/>
      <c r="GR297" s="169"/>
      <c r="GS297" s="169"/>
      <c r="GT297" s="169"/>
      <c r="GU297" s="169"/>
      <c r="GV297" s="169"/>
      <c r="GW297" s="169"/>
      <c r="GX297" s="169"/>
      <c r="GY297" s="169"/>
      <c r="GZ297" s="169"/>
      <c r="HA297" s="169"/>
      <c r="HB297" s="169"/>
      <c r="HC297" s="169"/>
      <c r="HD297" s="169"/>
      <c r="HE297" s="169"/>
      <c r="HF297" s="169"/>
      <c r="HG297" s="169"/>
      <c r="HH297" s="169"/>
      <c r="HI297" s="169"/>
      <c r="HJ297" s="169"/>
      <c r="HK297" s="169"/>
      <c r="HL297" s="169"/>
      <c r="HM297" s="169"/>
      <c r="HN297" s="169"/>
      <c r="HO297" s="169"/>
      <c r="HP297" s="169"/>
      <c r="HQ297" s="169"/>
      <c r="HR297" s="169"/>
      <c r="HS297" s="169"/>
      <c r="HT297" s="169"/>
      <c r="HU297" s="169"/>
      <c r="HV297" s="169"/>
      <c r="HW297" s="169"/>
      <c r="HX297" s="169"/>
      <c r="HY297" s="169"/>
      <c r="HZ297" s="169"/>
      <c r="IA297" s="169"/>
      <c r="IB297" s="169"/>
      <c r="IC297" s="169"/>
      <c r="ID297" s="169"/>
      <c r="IE297" s="169"/>
      <c r="IF297" s="169"/>
      <c r="IG297" s="169"/>
      <c r="IH297" s="169"/>
      <c r="II297" s="169"/>
      <c r="IJ297" s="169"/>
      <c r="IK297" s="169"/>
      <c r="IL297" s="169"/>
      <c r="IM297" s="169"/>
      <c r="IN297" s="169"/>
      <c r="IO297" s="169"/>
      <c r="IP297" s="169"/>
      <c r="IQ297" s="169"/>
      <c r="IR297" s="169"/>
      <c r="IS297" s="169"/>
      <c r="IT297" s="169"/>
      <c r="IU297" s="169"/>
      <c r="IV297" s="169"/>
    </row>
    <row r="298" spans="1:256" s="9" customFormat="1" ht="21.6" x14ac:dyDescent="0.3">
      <c r="A298" s="229" t="s">
        <v>773</v>
      </c>
      <c r="B298" s="229" t="s">
        <v>6</v>
      </c>
      <c r="C298" s="229" t="s">
        <v>145</v>
      </c>
      <c r="D298" s="229" t="s">
        <v>153</v>
      </c>
      <c r="E298" s="229" t="s">
        <v>620</v>
      </c>
      <c r="F298" s="229" t="s">
        <v>455</v>
      </c>
      <c r="G298" s="230">
        <v>126890</v>
      </c>
      <c r="H298" s="169"/>
      <c r="I298" s="169"/>
      <c r="J298" s="169"/>
      <c r="K298" s="169"/>
      <c r="L298" s="169"/>
      <c r="M298" s="169"/>
      <c r="N298" s="169"/>
      <c r="O298" s="169"/>
      <c r="P298" s="169"/>
      <c r="Q298" s="169"/>
      <c r="R298" s="169"/>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169"/>
      <c r="AX298" s="169"/>
      <c r="AY298" s="169"/>
      <c r="AZ298" s="169"/>
      <c r="BA298" s="169"/>
      <c r="BB298" s="169"/>
      <c r="BC298" s="169"/>
      <c r="BD298" s="169"/>
      <c r="BE298" s="169"/>
      <c r="BF298" s="169"/>
      <c r="BG298" s="169"/>
      <c r="BH298" s="169"/>
      <c r="BI298" s="169"/>
      <c r="BJ298" s="169"/>
      <c r="BK298" s="169"/>
      <c r="BL298" s="169"/>
      <c r="BM298" s="169"/>
      <c r="BN298" s="169"/>
      <c r="BO298" s="169"/>
      <c r="BP298" s="169"/>
      <c r="BQ298" s="169"/>
      <c r="BR298" s="169"/>
      <c r="BS298" s="169"/>
      <c r="BT298" s="169"/>
      <c r="BU298" s="169"/>
      <c r="BV298" s="169"/>
      <c r="BW298" s="169"/>
      <c r="BX298" s="169"/>
      <c r="BY298" s="169"/>
      <c r="BZ298" s="169"/>
      <c r="CA298" s="169"/>
      <c r="CB298" s="169"/>
      <c r="CC298" s="169"/>
      <c r="CD298" s="169"/>
      <c r="CE298" s="169"/>
      <c r="CF298" s="169"/>
      <c r="CG298" s="169"/>
      <c r="CH298" s="169"/>
      <c r="CI298" s="169"/>
      <c r="CJ298" s="169"/>
      <c r="CK298" s="169"/>
      <c r="CL298" s="169"/>
      <c r="CM298" s="169"/>
      <c r="CN298" s="169"/>
      <c r="CO298" s="169"/>
      <c r="CP298" s="169"/>
      <c r="CQ298" s="169"/>
      <c r="CR298" s="169"/>
      <c r="CS298" s="169"/>
      <c r="CT298" s="169"/>
      <c r="CU298" s="169"/>
      <c r="CV298" s="169"/>
      <c r="CW298" s="169"/>
      <c r="CX298" s="169"/>
      <c r="CY298" s="169"/>
      <c r="CZ298" s="169"/>
      <c r="DA298" s="169"/>
      <c r="DB298" s="169"/>
      <c r="DC298" s="169"/>
      <c r="DD298" s="169"/>
      <c r="DE298" s="169"/>
      <c r="DF298" s="169"/>
      <c r="DG298" s="169"/>
      <c r="DH298" s="169"/>
      <c r="DI298" s="169"/>
      <c r="DJ298" s="169"/>
      <c r="DK298" s="169"/>
      <c r="DL298" s="169"/>
      <c r="DM298" s="169"/>
      <c r="DN298" s="169"/>
      <c r="DO298" s="169"/>
      <c r="DP298" s="169"/>
      <c r="DQ298" s="169"/>
      <c r="DR298" s="169"/>
      <c r="DS298" s="169"/>
      <c r="DT298" s="169"/>
      <c r="DU298" s="169"/>
      <c r="DV298" s="169"/>
      <c r="DW298" s="169"/>
      <c r="DX298" s="169"/>
      <c r="DY298" s="169"/>
      <c r="DZ298" s="169"/>
      <c r="EA298" s="169"/>
      <c r="EB298" s="169"/>
      <c r="EC298" s="169"/>
      <c r="ED298" s="169"/>
      <c r="EE298" s="169"/>
      <c r="EF298" s="169"/>
      <c r="EG298" s="169"/>
      <c r="EH298" s="169"/>
      <c r="EI298" s="169"/>
      <c r="EJ298" s="169"/>
      <c r="EK298" s="169"/>
      <c r="EL298" s="169"/>
      <c r="EM298" s="169"/>
      <c r="EN298" s="169"/>
      <c r="EO298" s="169"/>
      <c r="EP298" s="169"/>
      <c r="EQ298" s="169"/>
      <c r="ER298" s="169"/>
      <c r="ES298" s="169"/>
      <c r="ET298" s="169"/>
      <c r="EU298" s="169"/>
      <c r="EV298" s="169"/>
      <c r="EW298" s="169"/>
      <c r="EX298" s="169"/>
      <c r="EY298" s="169"/>
      <c r="EZ298" s="169"/>
      <c r="FA298" s="169"/>
      <c r="FB298" s="169"/>
      <c r="FC298" s="169"/>
      <c r="FD298" s="169"/>
      <c r="FE298" s="169"/>
      <c r="FF298" s="169"/>
      <c r="FG298" s="169"/>
      <c r="FH298" s="169"/>
      <c r="FI298" s="169"/>
      <c r="FJ298" s="169"/>
      <c r="FK298" s="169"/>
      <c r="FL298" s="169"/>
      <c r="FM298" s="169"/>
      <c r="FN298" s="169"/>
      <c r="FO298" s="169"/>
      <c r="FP298" s="169"/>
      <c r="FQ298" s="169"/>
      <c r="FR298" s="169"/>
      <c r="FS298" s="169"/>
      <c r="FT298" s="169"/>
      <c r="FU298" s="169"/>
      <c r="FV298" s="169"/>
      <c r="FW298" s="169"/>
      <c r="FX298" s="169"/>
      <c r="FY298" s="169"/>
      <c r="FZ298" s="169"/>
      <c r="GA298" s="169"/>
      <c r="GB298" s="169"/>
      <c r="GC298" s="169"/>
      <c r="GD298" s="169"/>
      <c r="GE298" s="169"/>
      <c r="GF298" s="169"/>
      <c r="GG298" s="169"/>
      <c r="GH298" s="169"/>
      <c r="GI298" s="169"/>
      <c r="GJ298" s="169"/>
      <c r="GK298" s="169"/>
      <c r="GL298" s="169"/>
      <c r="GM298" s="169"/>
      <c r="GN298" s="169"/>
      <c r="GO298" s="169"/>
      <c r="GP298" s="169"/>
      <c r="GQ298" s="169"/>
      <c r="GR298" s="169"/>
      <c r="GS298" s="169"/>
      <c r="GT298" s="169"/>
      <c r="GU298" s="169"/>
      <c r="GV298" s="169"/>
      <c r="GW298" s="169"/>
      <c r="GX298" s="169"/>
      <c r="GY298" s="169"/>
      <c r="GZ298" s="169"/>
      <c r="HA298" s="169"/>
      <c r="HB298" s="169"/>
      <c r="HC298" s="169"/>
      <c r="HD298" s="169"/>
      <c r="HE298" s="169"/>
      <c r="HF298" s="169"/>
      <c r="HG298" s="169"/>
      <c r="HH298" s="169"/>
      <c r="HI298" s="169"/>
      <c r="HJ298" s="169"/>
      <c r="HK298" s="169"/>
      <c r="HL298" s="169"/>
      <c r="HM298" s="169"/>
      <c r="HN298" s="169"/>
      <c r="HO298" s="169"/>
      <c r="HP298" s="169"/>
      <c r="HQ298" s="169"/>
      <c r="HR298" s="169"/>
      <c r="HS298" s="169"/>
      <c r="HT298" s="169"/>
      <c r="HU298" s="169"/>
      <c r="HV298" s="169"/>
      <c r="HW298" s="169"/>
      <c r="HX298" s="169"/>
      <c r="HY298" s="169"/>
      <c r="HZ298" s="169"/>
      <c r="IA298" s="169"/>
      <c r="IB298" s="169"/>
      <c r="IC298" s="169"/>
      <c r="ID298" s="169"/>
      <c r="IE298" s="169"/>
      <c r="IF298" s="169"/>
      <c r="IG298" s="169"/>
      <c r="IH298" s="169"/>
      <c r="II298" s="169"/>
      <c r="IJ298" s="169"/>
      <c r="IK298" s="169"/>
      <c r="IL298" s="169"/>
      <c r="IM298" s="169"/>
      <c r="IN298" s="169"/>
      <c r="IO298" s="169"/>
      <c r="IP298" s="169"/>
      <c r="IQ298" s="169"/>
      <c r="IR298" s="169"/>
      <c r="IS298" s="169"/>
      <c r="IT298" s="169"/>
      <c r="IU298" s="169"/>
      <c r="IV298" s="169"/>
    </row>
    <row r="299" spans="1:256" s="9" customFormat="1" ht="21.6" x14ac:dyDescent="0.3">
      <c r="A299" s="229" t="s">
        <v>774</v>
      </c>
      <c r="B299" s="229" t="s">
        <v>6</v>
      </c>
      <c r="C299" s="229" t="s">
        <v>145</v>
      </c>
      <c r="D299" s="229" t="s">
        <v>153</v>
      </c>
      <c r="E299" s="229" t="s">
        <v>620</v>
      </c>
      <c r="F299" s="229" t="s">
        <v>455</v>
      </c>
      <c r="G299" s="230">
        <v>287877</v>
      </c>
      <c r="H299" s="169"/>
      <c r="I299" s="169"/>
      <c r="J299" s="169"/>
      <c r="K299" s="169"/>
      <c r="L299" s="169"/>
      <c r="M299" s="169"/>
      <c r="N299" s="169"/>
      <c r="O299" s="169"/>
      <c r="P299" s="169"/>
      <c r="Q299" s="169"/>
      <c r="R299" s="169"/>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169"/>
      <c r="AX299" s="169"/>
      <c r="AY299" s="169"/>
      <c r="AZ299" s="169"/>
      <c r="BA299" s="169"/>
      <c r="BB299" s="169"/>
      <c r="BC299" s="169"/>
      <c r="BD299" s="169"/>
      <c r="BE299" s="169"/>
      <c r="BF299" s="169"/>
      <c r="BG299" s="169"/>
      <c r="BH299" s="169"/>
      <c r="BI299" s="169"/>
      <c r="BJ299" s="169"/>
      <c r="BK299" s="169"/>
      <c r="BL299" s="169"/>
      <c r="BM299" s="169"/>
      <c r="BN299" s="169"/>
      <c r="BO299" s="169"/>
      <c r="BP299" s="169"/>
      <c r="BQ299" s="169"/>
      <c r="BR299" s="169"/>
      <c r="BS299" s="169"/>
      <c r="BT299" s="169"/>
      <c r="BU299" s="169"/>
      <c r="BV299" s="169"/>
      <c r="BW299" s="169"/>
      <c r="BX299" s="169"/>
      <c r="BY299" s="169"/>
      <c r="BZ299" s="169"/>
      <c r="CA299" s="169"/>
      <c r="CB299" s="169"/>
      <c r="CC299" s="169"/>
      <c r="CD299" s="169"/>
      <c r="CE299" s="169"/>
      <c r="CF299" s="169"/>
      <c r="CG299" s="169"/>
      <c r="CH299" s="169"/>
      <c r="CI299" s="169"/>
      <c r="CJ299" s="169"/>
      <c r="CK299" s="169"/>
      <c r="CL299" s="169"/>
      <c r="CM299" s="169"/>
      <c r="CN299" s="169"/>
      <c r="CO299" s="169"/>
      <c r="CP299" s="169"/>
      <c r="CQ299" s="169"/>
      <c r="CR299" s="169"/>
      <c r="CS299" s="169"/>
      <c r="CT299" s="169"/>
      <c r="CU299" s="169"/>
      <c r="CV299" s="169"/>
      <c r="CW299" s="169"/>
      <c r="CX299" s="169"/>
      <c r="CY299" s="169"/>
      <c r="CZ299" s="169"/>
      <c r="DA299" s="169"/>
      <c r="DB299" s="169"/>
      <c r="DC299" s="169"/>
      <c r="DD299" s="169"/>
      <c r="DE299" s="169"/>
      <c r="DF299" s="169"/>
      <c r="DG299" s="169"/>
      <c r="DH299" s="169"/>
      <c r="DI299" s="169"/>
      <c r="DJ299" s="169"/>
      <c r="DK299" s="169"/>
      <c r="DL299" s="169"/>
      <c r="DM299" s="169"/>
      <c r="DN299" s="169"/>
      <c r="DO299" s="169"/>
      <c r="DP299" s="169"/>
      <c r="DQ299" s="169"/>
      <c r="DR299" s="169"/>
      <c r="DS299" s="169"/>
      <c r="DT299" s="169"/>
      <c r="DU299" s="169"/>
      <c r="DV299" s="169"/>
      <c r="DW299" s="169"/>
      <c r="DX299" s="169"/>
      <c r="DY299" s="169"/>
      <c r="DZ299" s="169"/>
      <c r="EA299" s="169"/>
      <c r="EB299" s="169"/>
      <c r="EC299" s="169"/>
      <c r="ED299" s="169"/>
      <c r="EE299" s="169"/>
      <c r="EF299" s="169"/>
      <c r="EG299" s="169"/>
      <c r="EH299" s="169"/>
      <c r="EI299" s="169"/>
      <c r="EJ299" s="169"/>
      <c r="EK299" s="169"/>
      <c r="EL299" s="169"/>
      <c r="EM299" s="169"/>
      <c r="EN299" s="169"/>
      <c r="EO299" s="169"/>
      <c r="EP299" s="169"/>
      <c r="EQ299" s="169"/>
      <c r="ER299" s="169"/>
      <c r="ES299" s="169"/>
      <c r="ET299" s="169"/>
      <c r="EU299" s="169"/>
      <c r="EV299" s="169"/>
      <c r="EW299" s="169"/>
      <c r="EX299" s="169"/>
      <c r="EY299" s="169"/>
      <c r="EZ299" s="169"/>
      <c r="FA299" s="169"/>
      <c r="FB299" s="169"/>
      <c r="FC299" s="169"/>
      <c r="FD299" s="169"/>
      <c r="FE299" s="169"/>
      <c r="FF299" s="169"/>
      <c r="FG299" s="169"/>
      <c r="FH299" s="169"/>
      <c r="FI299" s="169"/>
      <c r="FJ299" s="169"/>
      <c r="FK299" s="169"/>
      <c r="FL299" s="169"/>
      <c r="FM299" s="169"/>
      <c r="FN299" s="169"/>
      <c r="FO299" s="169"/>
      <c r="FP299" s="169"/>
      <c r="FQ299" s="169"/>
      <c r="FR299" s="169"/>
      <c r="FS299" s="169"/>
      <c r="FT299" s="169"/>
      <c r="FU299" s="169"/>
      <c r="FV299" s="169"/>
      <c r="FW299" s="169"/>
      <c r="FX299" s="169"/>
      <c r="FY299" s="169"/>
      <c r="FZ299" s="169"/>
      <c r="GA299" s="169"/>
      <c r="GB299" s="169"/>
      <c r="GC299" s="169"/>
      <c r="GD299" s="169"/>
      <c r="GE299" s="169"/>
      <c r="GF299" s="169"/>
      <c r="GG299" s="169"/>
      <c r="GH299" s="169"/>
      <c r="GI299" s="169"/>
      <c r="GJ299" s="169"/>
      <c r="GK299" s="169"/>
      <c r="GL299" s="169"/>
      <c r="GM299" s="169"/>
      <c r="GN299" s="169"/>
      <c r="GO299" s="169"/>
      <c r="GP299" s="169"/>
      <c r="GQ299" s="169"/>
      <c r="GR299" s="169"/>
      <c r="GS299" s="169"/>
      <c r="GT299" s="169"/>
      <c r="GU299" s="169"/>
      <c r="GV299" s="169"/>
      <c r="GW299" s="169"/>
      <c r="GX299" s="169"/>
      <c r="GY299" s="169"/>
      <c r="GZ299" s="169"/>
      <c r="HA299" s="169"/>
      <c r="HB299" s="169"/>
      <c r="HC299" s="169"/>
      <c r="HD299" s="169"/>
      <c r="HE299" s="169"/>
      <c r="HF299" s="169"/>
      <c r="HG299" s="169"/>
      <c r="HH299" s="169"/>
      <c r="HI299" s="169"/>
      <c r="HJ299" s="169"/>
      <c r="HK299" s="169"/>
      <c r="HL299" s="169"/>
      <c r="HM299" s="169"/>
      <c r="HN299" s="169"/>
      <c r="HO299" s="169"/>
      <c r="HP299" s="169"/>
      <c r="HQ299" s="169"/>
      <c r="HR299" s="169"/>
      <c r="HS299" s="169"/>
      <c r="HT299" s="169"/>
      <c r="HU299" s="169"/>
      <c r="HV299" s="169"/>
      <c r="HW299" s="169"/>
      <c r="HX299" s="169"/>
      <c r="HY299" s="169"/>
      <c r="HZ299" s="169"/>
      <c r="IA299" s="169"/>
      <c r="IB299" s="169"/>
      <c r="IC299" s="169"/>
      <c r="ID299" s="169"/>
      <c r="IE299" s="169"/>
      <c r="IF299" s="169"/>
      <c r="IG299" s="169"/>
      <c r="IH299" s="169"/>
      <c r="II299" s="169"/>
      <c r="IJ299" s="169"/>
      <c r="IK299" s="169"/>
      <c r="IL299" s="169"/>
      <c r="IM299" s="169"/>
      <c r="IN299" s="169"/>
      <c r="IO299" s="169"/>
      <c r="IP299" s="169"/>
      <c r="IQ299" s="169"/>
      <c r="IR299" s="169"/>
      <c r="IS299" s="169"/>
      <c r="IT299" s="169"/>
      <c r="IU299" s="169"/>
      <c r="IV299" s="169"/>
    </row>
    <row r="300" spans="1:256" s="9" customFormat="1" ht="13.8" x14ac:dyDescent="0.3">
      <c r="A300" s="167" t="s">
        <v>775</v>
      </c>
      <c r="B300" s="167" t="s">
        <v>6</v>
      </c>
      <c r="C300" s="167" t="s">
        <v>145</v>
      </c>
      <c r="D300" s="167" t="s">
        <v>153</v>
      </c>
      <c r="E300" s="167" t="s">
        <v>663</v>
      </c>
      <c r="F300" s="167" t="s">
        <v>731</v>
      </c>
      <c r="G300" s="168">
        <v>224416</v>
      </c>
      <c r="H300" s="169"/>
      <c r="I300" s="169"/>
      <c r="J300" s="169"/>
      <c r="K300" s="169"/>
      <c r="L300" s="169"/>
      <c r="M300" s="169"/>
      <c r="N300" s="169"/>
      <c r="O300" s="169"/>
      <c r="P300" s="169"/>
      <c r="Q300" s="169"/>
      <c r="R300" s="169"/>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169"/>
      <c r="AX300" s="169"/>
      <c r="AY300" s="169"/>
      <c r="AZ300" s="169"/>
      <c r="BA300" s="169"/>
      <c r="BB300" s="169"/>
      <c r="BC300" s="169"/>
      <c r="BD300" s="169"/>
      <c r="BE300" s="169"/>
      <c r="BF300" s="169"/>
      <c r="BG300" s="169"/>
      <c r="BH300" s="169"/>
      <c r="BI300" s="169"/>
      <c r="BJ300" s="169"/>
      <c r="BK300" s="169"/>
      <c r="BL300" s="169"/>
      <c r="BM300" s="169"/>
      <c r="BN300" s="169"/>
      <c r="BO300" s="169"/>
      <c r="BP300" s="169"/>
      <c r="BQ300" s="169"/>
      <c r="BR300" s="169"/>
      <c r="BS300" s="169"/>
      <c r="BT300" s="169"/>
      <c r="BU300" s="169"/>
      <c r="BV300" s="169"/>
      <c r="BW300" s="169"/>
      <c r="BX300" s="169"/>
      <c r="BY300" s="169"/>
      <c r="BZ300" s="169"/>
      <c r="CA300" s="169"/>
      <c r="CB300" s="169"/>
      <c r="CC300" s="169"/>
      <c r="CD300" s="169"/>
      <c r="CE300" s="169"/>
      <c r="CF300" s="169"/>
      <c r="CG300" s="169"/>
      <c r="CH300" s="169"/>
      <c r="CI300" s="169"/>
      <c r="CJ300" s="169"/>
      <c r="CK300" s="169"/>
      <c r="CL300" s="169"/>
      <c r="CM300" s="169"/>
      <c r="CN300" s="169"/>
      <c r="CO300" s="169"/>
      <c r="CP300" s="169"/>
      <c r="CQ300" s="169"/>
      <c r="CR300" s="169"/>
      <c r="CS300" s="169"/>
      <c r="CT300" s="169"/>
      <c r="CU300" s="169"/>
      <c r="CV300" s="169"/>
      <c r="CW300" s="169"/>
      <c r="CX300" s="169"/>
      <c r="CY300" s="169"/>
      <c r="CZ300" s="169"/>
      <c r="DA300" s="169"/>
      <c r="DB300" s="169"/>
      <c r="DC300" s="169"/>
      <c r="DD300" s="169"/>
      <c r="DE300" s="169"/>
      <c r="DF300" s="169"/>
      <c r="DG300" s="169"/>
      <c r="DH300" s="169"/>
      <c r="DI300" s="169"/>
      <c r="DJ300" s="169"/>
      <c r="DK300" s="169"/>
      <c r="DL300" s="169"/>
      <c r="DM300" s="169"/>
      <c r="DN300" s="169"/>
      <c r="DO300" s="169"/>
      <c r="DP300" s="169"/>
      <c r="DQ300" s="169"/>
      <c r="DR300" s="169"/>
      <c r="DS300" s="169"/>
      <c r="DT300" s="169"/>
      <c r="DU300" s="169"/>
      <c r="DV300" s="169"/>
      <c r="DW300" s="169"/>
      <c r="DX300" s="169"/>
      <c r="DY300" s="169"/>
      <c r="DZ300" s="169"/>
      <c r="EA300" s="169"/>
      <c r="EB300" s="169"/>
      <c r="EC300" s="169"/>
      <c r="ED300" s="169"/>
      <c r="EE300" s="169"/>
      <c r="EF300" s="169"/>
      <c r="EG300" s="169"/>
      <c r="EH300" s="169"/>
      <c r="EI300" s="169"/>
      <c r="EJ300" s="169"/>
      <c r="EK300" s="169"/>
      <c r="EL300" s="169"/>
      <c r="EM300" s="169"/>
      <c r="EN300" s="169"/>
      <c r="EO300" s="169"/>
      <c r="EP300" s="169"/>
      <c r="EQ300" s="169"/>
      <c r="ER300" s="169"/>
      <c r="ES300" s="169"/>
      <c r="ET300" s="169"/>
      <c r="EU300" s="169"/>
      <c r="EV300" s="169"/>
      <c r="EW300" s="169"/>
      <c r="EX300" s="169"/>
      <c r="EY300" s="169"/>
      <c r="EZ300" s="169"/>
      <c r="FA300" s="169"/>
      <c r="FB300" s="169"/>
      <c r="FC300" s="169"/>
      <c r="FD300" s="169"/>
      <c r="FE300" s="169"/>
      <c r="FF300" s="169"/>
      <c r="FG300" s="169"/>
      <c r="FH300" s="169"/>
      <c r="FI300" s="169"/>
      <c r="FJ300" s="169"/>
      <c r="FK300" s="169"/>
      <c r="FL300" s="169"/>
      <c r="FM300" s="169"/>
      <c r="FN300" s="169"/>
      <c r="FO300" s="169"/>
      <c r="FP300" s="169"/>
      <c r="FQ300" s="169"/>
      <c r="FR300" s="169"/>
      <c r="FS300" s="169"/>
      <c r="FT300" s="169"/>
      <c r="FU300" s="169"/>
      <c r="FV300" s="169"/>
      <c r="FW300" s="169"/>
      <c r="FX300" s="169"/>
      <c r="FY300" s="169"/>
      <c r="FZ300" s="169"/>
      <c r="GA300" s="169"/>
      <c r="GB300" s="169"/>
      <c r="GC300" s="169"/>
      <c r="GD300" s="169"/>
      <c r="GE300" s="169"/>
      <c r="GF300" s="169"/>
      <c r="GG300" s="169"/>
      <c r="GH300" s="169"/>
      <c r="GI300" s="169"/>
      <c r="GJ300" s="169"/>
      <c r="GK300" s="169"/>
      <c r="GL300" s="169"/>
      <c r="GM300" s="169"/>
      <c r="GN300" s="169"/>
      <c r="GO300" s="169"/>
      <c r="GP300" s="169"/>
      <c r="GQ300" s="169"/>
      <c r="GR300" s="169"/>
      <c r="GS300" s="169"/>
      <c r="GT300" s="169"/>
      <c r="GU300" s="169"/>
      <c r="GV300" s="169"/>
      <c r="GW300" s="169"/>
      <c r="GX300" s="169"/>
      <c r="GY300" s="169"/>
      <c r="GZ300" s="169"/>
      <c r="HA300" s="169"/>
      <c r="HB300" s="169"/>
      <c r="HC300" s="169"/>
      <c r="HD300" s="169"/>
      <c r="HE300" s="169"/>
      <c r="HF300" s="169"/>
      <c r="HG300" s="169"/>
      <c r="HH300" s="169"/>
      <c r="HI300" s="169"/>
      <c r="HJ300" s="169"/>
      <c r="HK300" s="169"/>
      <c r="HL300" s="169"/>
      <c r="HM300" s="169"/>
      <c r="HN300" s="169"/>
      <c r="HO300" s="169"/>
      <c r="HP300" s="169"/>
      <c r="HQ300" s="169"/>
      <c r="HR300" s="169"/>
      <c r="HS300" s="169"/>
      <c r="HT300" s="169"/>
      <c r="HU300" s="169"/>
      <c r="HV300" s="169"/>
      <c r="HW300" s="169"/>
      <c r="HX300" s="169"/>
      <c r="HY300" s="169"/>
      <c r="HZ300" s="169"/>
      <c r="IA300" s="169"/>
      <c r="IB300" s="169"/>
      <c r="IC300" s="169"/>
      <c r="ID300" s="169"/>
      <c r="IE300" s="169"/>
      <c r="IF300" s="169"/>
      <c r="IG300" s="169"/>
      <c r="IH300" s="169"/>
      <c r="II300" s="169"/>
      <c r="IJ300" s="169"/>
      <c r="IK300" s="169"/>
      <c r="IL300" s="169"/>
      <c r="IM300" s="169"/>
      <c r="IN300" s="169"/>
      <c r="IO300" s="169"/>
      <c r="IP300" s="169"/>
      <c r="IQ300" s="169"/>
      <c r="IR300" s="169"/>
      <c r="IS300" s="169"/>
      <c r="IT300" s="169"/>
      <c r="IU300" s="169"/>
      <c r="IV300" s="169"/>
    </row>
    <row r="301" spans="1:256" s="9" customFormat="1" ht="13.8" x14ac:dyDescent="0.3">
      <c r="A301" s="170" t="s">
        <v>7</v>
      </c>
      <c r="B301" s="170"/>
      <c r="C301" s="170"/>
      <c r="D301" s="170"/>
      <c r="E301" s="170"/>
      <c r="F301" s="170"/>
      <c r="G301" s="171">
        <v>6304371</v>
      </c>
      <c r="H301" s="169"/>
      <c r="I301" s="169"/>
      <c r="J301" s="169"/>
      <c r="K301" s="169"/>
      <c r="L301" s="169"/>
      <c r="M301" s="169"/>
      <c r="N301" s="169"/>
      <c r="O301" s="169"/>
      <c r="P301" s="169"/>
      <c r="Q301" s="169"/>
      <c r="R301" s="169"/>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169"/>
      <c r="AX301" s="169"/>
      <c r="AY301" s="169"/>
      <c r="AZ301" s="169"/>
      <c r="BA301" s="169"/>
      <c r="BB301" s="169"/>
      <c r="BC301" s="169"/>
      <c r="BD301" s="169"/>
      <c r="BE301" s="169"/>
      <c r="BF301" s="169"/>
      <c r="BG301" s="169"/>
      <c r="BH301" s="169"/>
      <c r="BI301" s="169"/>
      <c r="BJ301" s="169"/>
      <c r="BK301" s="169"/>
      <c r="BL301" s="169"/>
      <c r="BM301" s="169"/>
      <c r="BN301" s="169"/>
      <c r="BO301" s="169"/>
      <c r="BP301" s="169"/>
      <c r="BQ301" s="169"/>
      <c r="BR301" s="169"/>
      <c r="BS301" s="169"/>
      <c r="BT301" s="169"/>
      <c r="BU301" s="169"/>
      <c r="BV301" s="169"/>
      <c r="BW301" s="169"/>
      <c r="BX301" s="169"/>
      <c r="BY301" s="169"/>
      <c r="BZ301" s="169"/>
      <c r="CA301" s="169"/>
      <c r="CB301" s="169"/>
      <c r="CC301" s="169"/>
      <c r="CD301" s="169"/>
      <c r="CE301" s="169"/>
      <c r="CF301" s="169"/>
      <c r="CG301" s="169"/>
      <c r="CH301" s="169"/>
      <c r="CI301" s="169"/>
      <c r="CJ301" s="169"/>
      <c r="CK301" s="169"/>
      <c r="CL301" s="169"/>
      <c r="CM301" s="169"/>
      <c r="CN301" s="169"/>
      <c r="CO301" s="169"/>
      <c r="CP301" s="169"/>
      <c r="CQ301" s="169"/>
      <c r="CR301" s="169"/>
      <c r="CS301" s="169"/>
      <c r="CT301" s="169"/>
      <c r="CU301" s="169"/>
      <c r="CV301" s="169"/>
      <c r="CW301" s="169"/>
      <c r="CX301" s="169"/>
      <c r="CY301" s="169"/>
      <c r="CZ301" s="169"/>
      <c r="DA301" s="169"/>
      <c r="DB301" s="169"/>
      <c r="DC301" s="169"/>
      <c r="DD301" s="169"/>
      <c r="DE301" s="169"/>
      <c r="DF301" s="169"/>
      <c r="DG301" s="169"/>
      <c r="DH301" s="169"/>
      <c r="DI301" s="169"/>
      <c r="DJ301" s="169"/>
      <c r="DK301" s="169"/>
      <c r="DL301" s="169"/>
      <c r="DM301" s="169"/>
      <c r="DN301" s="169"/>
      <c r="DO301" s="169"/>
      <c r="DP301" s="169"/>
      <c r="DQ301" s="169"/>
      <c r="DR301" s="169"/>
      <c r="DS301" s="169"/>
      <c r="DT301" s="169"/>
      <c r="DU301" s="169"/>
      <c r="DV301" s="169"/>
      <c r="DW301" s="169"/>
      <c r="DX301" s="169"/>
      <c r="DY301" s="169"/>
      <c r="DZ301" s="169"/>
      <c r="EA301" s="169"/>
      <c r="EB301" s="169"/>
      <c r="EC301" s="169"/>
      <c r="ED301" s="169"/>
      <c r="EE301" s="169"/>
      <c r="EF301" s="169"/>
      <c r="EG301" s="169"/>
      <c r="EH301" s="169"/>
      <c r="EI301" s="169"/>
      <c r="EJ301" s="169"/>
      <c r="EK301" s="169"/>
      <c r="EL301" s="169"/>
      <c r="EM301" s="169"/>
      <c r="EN301" s="169"/>
      <c r="EO301" s="169"/>
      <c r="EP301" s="169"/>
      <c r="EQ301" s="169"/>
      <c r="ER301" s="169"/>
      <c r="ES301" s="169"/>
      <c r="ET301" s="169"/>
      <c r="EU301" s="169"/>
      <c r="EV301" s="169"/>
      <c r="EW301" s="169"/>
      <c r="EX301" s="169"/>
      <c r="EY301" s="169"/>
      <c r="EZ301" s="169"/>
      <c r="FA301" s="169"/>
      <c r="FB301" s="169"/>
      <c r="FC301" s="169"/>
      <c r="FD301" s="169"/>
      <c r="FE301" s="169"/>
      <c r="FF301" s="169"/>
      <c r="FG301" s="169"/>
      <c r="FH301" s="169"/>
      <c r="FI301" s="169"/>
      <c r="FJ301" s="169"/>
      <c r="FK301" s="169"/>
      <c r="FL301" s="169"/>
      <c r="FM301" s="169"/>
      <c r="FN301" s="169"/>
      <c r="FO301" s="169"/>
      <c r="FP301" s="169"/>
      <c r="FQ301" s="169"/>
      <c r="FR301" s="169"/>
      <c r="FS301" s="169"/>
      <c r="FT301" s="169"/>
      <c r="FU301" s="169"/>
      <c r="FV301" s="169"/>
      <c r="FW301" s="169"/>
      <c r="FX301" s="169"/>
      <c r="FY301" s="169"/>
      <c r="FZ301" s="169"/>
      <c r="GA301" s="169"/>
      <c r="GB301" s="169"/>
      <c r="GC301" s="169"/>
      <c r="GD301" s="169"/>
      <c r="GE301" s="169"/>
      <c r="GF301" s="169"/>
      <c r="GG301" s="169"/>
      <c r="GH301" s="169"/>
      <c r="GI301" s="169"/>
      <c r="GJ301" s="169"/>
      <c r="GK301" s="169"/>
      <c r="GL301" s="169"/>
      <c r="GM301" s="169"/>
      <c r="GN301" s="169"/>
      <c r="GO301" s="169"/>
      <c r="GP301" s="169"/>
      <c r="GQ301" s="169"/>
      <c r="GR301" s="169"/>
      <c r="GS301" s="169"/>
      <c r="GT301" s="169"/>
      <c r="GU301" s="169"/>
      <c r="GV301" s="169"/>
      <c r="GW301" s="169"/>
      <c r="GX301" s="169"/>
      <c r="GY301" s="169"/>
      <c r="GZ301" s="169"/>
      <c r="HA301" s="169"/>
      <c r="HB301" s="169"/>
      <c r="HC301" s="169"/>
      <c r="HD301" s="169"/>
      <c r="HE301" s="169"/>
      <c r="HF301" s="169"/>
      <c r="HG301" s="169"/>
      <c r="HH301" s="169"/>
      <c r="HI301" s="169"/>
      <c r="HJ301" s="169"/>
      <c r="HK301" s="169"/>
      <c r="HL301" s="169"/>
      <c r="HM301" s="169"/>
      <c r="HN301" s="169"/>
      <c r="HO301" s="169"/>
      <c r="HP301" s="169"/>
      <c r="HQ301" s="169"/>
      <c r="HR301" s="169"/>
      <c r="HS301" s="169"/>
      <c r="HT301" s="169"/>
      <c r="HU301" s="169"/>
      <c r="HV301" s="169"/>
      <c r="HW301" s="169"/>
      <c r="HX301" s="169"/>
      <c r="HY301" s="169"/>
      <c r="HZ301" s="169"/>
      <c r="IA301" s="169"/>
      <c r="IB301" s="169"/>
      <c r="IC301" s="169"/>
      <c r="ID301" s="169"/>
      <c r="IE301" s="169"/>
      <c r="IF301" s="169"/>
      <c r="IG301" s="169"/>
      <c r="IH301" s="169"/>
      <c r="II301" s="169"/>
      <c r="IJ301" s="169"/>
      <c r="IK301" s="169"/>
      <c r="IL301" s="169"/>
      <c r="IM301" s="169"/>
      <c r="IN301" s="169"/>
      <c r="IO301" s="169"/>
      <c r="IP301" s="169"/>
      <c r="IQ301" s="169"/>
      <c r="IR301" s="169"/>
      <c r="IS301" s="169"/>
      <c r="IT301" s="169"/>
      <c r="IU301" s="169"/>
      <c r="IV301" s="169"/>
    </row>
    <row r="302" spans="1:256" s="9" customFormat="1" ht="13.8" x14ac:dyDescent="0.3">
      <c r="A302" s="170" t="s">
        <v>8</v>
      </c>
      <c r="B302" s="170"/>
      <c r="C302" s="170"/>
      <c r="D302" s="170"/>
      <c r="E302" s="170"/>
      <c r="F302" s="170"/>
      <c r="G302" s="171">
        <v>0</v>
      </c>
      <c r="H302" s="169"/>
      <c r="I302" s="169"/>
      <c r="J302" s="169"/>
      <c r="K302" s="169"/>
      <c r="L302" s="169"/>
      <c r="M302" s="169"/>
      <c r="N302" s="169"/>
      <c r="O302" s="169"/>
      <c r="P302" s="169"/>
      <c r="Q302" s="169"/>
      <c r="R302" s="169"/>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69"/>
      <c r="BO302" s="169"/>
      <c r="BP302" s="169"/>
      <c r="BQ302" s="169"/>
      <c r="BR302" s="169"/>
      <c r="BS302" s="169"/>
      <c r="BT302" s="169"/>
      <c r="BU302" s="169"/>
      <c r="BV302" s="169"/>
      <c r="BW302" s="169"/>
      <c r="BX302" s="169"/>
      <c r="BY302" s="169"/>
      <c r="BZ302" s="169"/>
      <c r="CA302" s="169"/>
      <c r="CB302" s="169"/>
      <c r="CC302" s="169"/>
      <c r="CD302" s="169"/>
      <c r="CE302" s="169"/>
      <c r="CF302" s="169"/>
      <c r="CG302" s="169"/>
      <c r="CH302" s="169"/>
      <c r="CI302" s="169"/>
      <c r="CJ302" s="169"/>
      <c r="CK302" s="169"/>
      <c r="CL302" s="169"/>
      <c r="CM302" s="169"/>
      <c r="CN302" s="169"/>
      <c r="CO302" s="169"/>
      <c r="CP302" s="169"/>
      <c r="CQ302" s="169"/>
      <c r="CR302" s="169"/>
      <c r="CS302" s="169"/>
      <c r="CT302" s="169"/>
      <c r="CU302" s="169"/>
      <c r="CV302" s="169"/>
      <c r="CW302" s="169"/>
      <c r="CX302" s="169"/>
      <c r="CY302" s="169"/>
      <c r="CZ302" s="169"/>
      <c r="DA302" s="169"/>
      <c r="DB302" s="169"/>
      <c r="DC302" s="169"/>
      <c r="DD302" s="169"/>
      <c r="DE302" s="169"/>
      <c r="DF302" s="169"/>
      <c r="DG302" s="169"/>
      <c r="DH302" s="169"/>
      <c r="DI302" s="169"/>
      <c r="DJ302" s="169"/>
      <c r="DK302" s="169"/>
      <c r="DL302" s="169"/>
      <c r="DM302" s="169"/>
      <c r="DN302" s="169"/>
      <c r="DO302" s="169"/>
      <c r="DP302" s="169"/>
      <c r="DQ302" s="169"/>
      <c r="DR302" s="169"/>
      <c r="DS302" s="169"/>
      <c r="DT302" s="169"/>
      <c r="DU302" s="169"/>
      <c r="DV302" s="169"/>
      <c r="DW302" s="169"/>
      <c r="DX302" s="169"/>
      <c r="DY302" s="169"/>
      <c r="DZ302" s="169"/>
      <c r="EA302" s="169"/>
      <c r="EB302" s="169"/>
      <c r="EC302" s="169"/>
      <c r="ED302" s="169"/>
      <c r="EE302" s="169"/>
      <c r="EF302" s="169"/>
      <c r="EG302" s="169"/>
      <c r="EH302" s="169"/>
      <c r="EI302" s="169"/>
      <c r="EJ302" s="169"/>
      <c r="EK302" s="169"/>
      <c r="EL302" s="169"/>
      <c r="EM302" s="169"/>
      <c r="EN302" s="169"/>
      <c r="EO302" s="169"/>
      <c r="EP302" s="169"/>
      <c r="EQ302" s="169"/>
      <c r="ER302" s="169"/>
      <c r="ES302" s="169"/>
      <c r="ET302" s="169"/>
      <c r="EU302" s="169"/>
      <c r="EV302" s="169"/>
      <c r="EW302" s="169"/>
      <c r="EX302" s="169"/>
      <c r="EY302" s="169"/>
      <c r="EZ302" s="169"/>
      <c r="FA302" s="169"/>
      <c r="FB302" s="169"/>
      <c r="FC302" s="169"/>
      <c r="FD302" s="169"/>
      <c r="FE302" s="169"/>
      <c r="FF302" s="169"/>
      <c r="FG302" s="169"/>
      <c r="FH302" s="169"/>
      <c r="FI302" s="169"/>
      <c r="FJ302" s="169"/>
      <c r="FK302" s="169"/>
      <c r="FL302" s="169"/>
      <c r="FM302" s="169"/>
      <c r="FN302" s="169"/>
      <c r="FO302" s="169"/>
      <c r="FP302" s="169"/>
      <c r="FQ302" s="169"/>
      <c r="FR302" s="169"/>
      <c r="FS302" s="169"/>
      <c r="FT302" s="169"/>
      <c r="FU302" s="169"/>
      <c r="FV302" s="169"/>
      <c r="FW302" s="169"/>
      <c r="FX302" s="169"/>
      <c r="FY302" s="169"/>
      <c r="FZ302" s="169"/>
      <c r="GA302" s="169"/>
      <c r="GB302" s="169"/>
      <c r="GC302" s="169"/>
      <c r="GD302" s="169"/>
      <c r="GE302" s="169"/>
      <c r="GF302" s="169"/>
      <c r="GG302" s="169"/>
      <c r="GH302" s="169"/>
      <c r="GI302" s="169"/>
      <c r="GJ302" s="169"/>
      <c r="GK302" s="169"/>
      <c r="GL302" s="169"/>
      <c r="GM302" s="169"/>
      <c r="GN302" s="169"/>
      <c r="GO302" s="169"/>
      <c r="GP302" s="169"/>
      <c r="GQ302" s="169"/>
      <c r="GR302" s="169"/>
      <c r="GS302" s="169"/>
      <c r="GT302" s="169"/>
      <c r="GU302" s="169"/>
      <c r="GV302" s="169"/>
      <c r="GW302" s="169"/>
      <c r="GX302" s="169"/>
      <c r="GY302" s="169"/>
      <c r="GZ302" s="169"/>
      <c r="HA302" s="169"/>
      <c r="HB302" s="169"/>
      <c r="HC302" s="169"/>
      <c r="HD302" s="169"/>
      <c r="HE302" s="169"/>
      <c r="HF302" s="169"/>
      <c r="HG302" s="169"/>
      <c r="HH302" s="169"/>
      <c r="HI302" s="169"/>
      <c r="HJ302" s="169"/>
      <c r="HK302" s="169"/>
      <c r="HL302" s="169"/>
      <c r="HM302" s="169"/>
      <c r="HN302" s="169"/>
      <c r="HO302" s="169"/>
      <c r="HP302" s="169"/>
      <c r="HQ302" s="169"/>
      <c r="HR302" s="169"/>
      <c r="HS302" s="169"/>
      <c r="HT302" s="169"/>
      <c r="HU302" s="169"/>
      <c r="HV302" s="169"/>
      <c r="HW302" s="169"/>
      <c r="HX302" s="169"/>
      <c r="HY302" s="169"/>
      <c r="HZ302" s="169"/>
      <c r="IA302" s="169"/>
      <c r="IB302" s="169"/>
      <c r="IC302" s="169"/>
      <c r="ID302" s="169"/>
      <c r="IE302" s="169"/>
      <c r="IF302" s="169"/>
      <c r="IG302" s="169"/>
      <c r="IH302" s="169"/>
      <c r="II302" s="169"/>
      <c r="IJ302" s="169"/>
      <c r="IK302" s="169"/>
      <c r="IL302" s="169"/>
      <c r="IM302" s="169"/>
      <c r="IN302" s="169"/>
      <c r="IO302" s="169"/>
      <c r="IP302" s="169"/>
      <c r="IQ302" s="169"/>
      <c r="IR302" s="169"/>
      <c r="IS302" s="169"/>
      <c r="IT302" s="169"/>
      <c r="IU302" s="169"/>
      <c r="IV302" s="169"/>
    </row>
    <row r="303" spans="1:256" s="9" customFormat="1" ht="13.8" x14ac:dyDescent="0.3">
      <c r="A303" s="170" t="s">
        <v>175</v>
      </c>
      <c r="B303" s="170"/>
      <c r="C303" s="170"/>
      <c r="D303" s="170"/>
      <c r="E303" s="170"/>
      <c r="F303" s="170"/>
      <c r="G303" s="171">
        <v>6304371</v>
      </c>
      <c r="H303" s="169"/>
      <c r="I303" s="169"/>
      <c r="J303" s="169"/>
      <c r="K303" s="169"/>
      <c r="L303" s="169"/>
      <c r="M303" s="169"/>
      <c r="N303" s="169"/>
      <c r="O303" s="169"/>
      <c r="P303" s="169"/>
      <c r="Q303" s="169"/>
      <c r="R303" s="169"/>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169"/>
      <c r="AX303" s="169"/>
      <c r="AY303" s="169"/>
      <c r="AZ303" s="169"/>
      <c r="BA303" s="169"/>
      <c r="BB303" s="169"/>
      <c r="BC303" s="169"/>
      <c r="BD303" s="169"/>
      <c r="BE303" s="169"/>
      <c r="BF303" s="169"/>
      <c r="BG303" s="169"/>
      <c r="BH303" s="169"/>
      <c r="BI303" s="169"/>
      <c r="BJ303" s="169"/>
      <c r="BK303" s="169"/>
      <c r="BL303" s="169"/>
      <c r="BM303" s="169"/>
      <c r="BN303" s="169"/>
      <c r="BO303" s="169"/>
      <c r="BP303" s="169"/>
      <c r="BQ303" s="169"/>
      <c r="BR303" s="169"/>
      <c r="BS303" s="169"/>
      <c r="BT303" s="169"/>
      <c r="BU303" s="169"/>
      <c r="BV303" s="169"/>
      <c r="BW303" s="169"/>
      <c r="BX303" s="169"/>
      <c r="BY303" s="169"/>
      <c r="BZ303" s="169"/>
      <c r="CA303" s="169"/>
      <c r="CB303" s="169"/>
      <c r="CC303" s="169"/>
      <c r="CD303" s="169"/>
      <c r="CE303" s="169"/>
      <c r="CF303" s="169"/>
      <c r="CG303" s="169"/>
      <c r="CH303" s="169"/>
      <c r="CI303" s="169"/>
      <c r="CJ303" s="169"/>
      <c r="CK303" s="169"/>
      <c r="CL303" s="169"/>
      <c r="CM303" s="169"/>
      <c r="CN303" s="169"/>
      <c r="CO303" s="169"/>
      <c r="CP303" s="169"/>
      <c r="CQ303" s="169"/>
      <c r="CR303" s="169"/>
      <c r="CS303" s="169"/>
      <c r="CT303" s="169"/>
      <c r="CU303" s="169"/>
      <c r="CV303" s="169"/>
      <c r="CW303" s="169"/>
      <c r="CX303" s="169"/>
      <c r="CY303" s="169"/>
      <c r="CZ303" s="169"/>
      <c r="DA303" s="169"/>
      <c r="DB303" s="169"/>
      <c r="DC303" s="169"/>
      <c r="DD303" s="169"/>
      <c r="DE303" s="169"/>
      <c r="DF303" s="169"/>
      <c r="DG303" s="169"/>
      <c r="DH303" s="169"/>
      <c r="DI303" s="169"/>
      <c r="DJ303" s="169"/>
      <c r="DK303" s="169"/>
      <c r="DL303" s="169"/>
      <c r="DM303" s="169"/>
      <c r="DN303" s="169"/>
      <c r="DO303" s="169"/>
      <c r="DP303" s="169"/>
      <c r="DQ303" s="169"/>
      <c r="DR303" s="169"/>
      <c r="DS303" s="169"/>
      <c r="DT303" s="169"/>
      <c r="DU303" s="169"/>
      <c r="DV303" s="169"/>
      <c r="DW303" s="169"/>
      <c r="DX303" s="169"/>
      <c r="DY303" s="169"/>
      <c r="DZ303" s="169"/>
      <c r="EA303" s="169"/>
      <c r="EB303" s="169"/>
      <c r="EC303" s="169"/>
      <c r="ED303" s="169"/>
      <c r="EE303" s="169"/>
      <c r="EF303" s="169"/>
      <c r="EG303" s="169"/>
      <c r="EH303" s="169"/>
      <c r="EI303" s="169"/>
      <c r="EJ303" s="169"/>
      <c r="EK303" s="169"/>
      <c r="EL303" s="169"/>
      <c r="EM303" s="169"/>
      <c r="EN303" s="169"/>
      <c r="EO303" s="169"/>
      <c r="EP303" s="169"/>
      <c r="EQ303" s="169"/>
      <c r="ER303" s="169"/>
      <c r="ES303" s="169"/>
      <c r="ET303" s="169"/>
      <c r="EU303" s="169"/>
      <c r="EV303" s="169"/>
      <c r="EW303" s="169"/>
      <c r="EX303" s="169"/>
      <c r="EY303" s="169"/>
      <c r="EZ303" s="169"/>
      <c r="FA303" s="169"/>
      <c r="FB303" s="169"/>
      <c r="FC303" s="169"/>
      <c r="FD303" s="169"/>
      <c r="FE303" s="169"/>
      <c r="FF303" s="169"/>
      <c r="FG303" s="169"/>
      <c r="FH303" s="169"/>
      <c r="FI303" s="169"/>
      <c r="FJ303" s="169"/>
      <c r="FK303" s="169"/>
      <c r="FL303" s="169"/>
      <c r="FM303" s="169"/>
      <c r="FN303" s="169"/>
      <c r="FO303" s="169"/>
      <c r="FP303" s="169"/>
      <c r="FQ303" s="169"/>
      <c r="FR303" s="169"/>
      <c r="FS303" s="169"/>
      <c r="FT303" s="169"/>
      <c r="FU303" s="169"/>
      <c r="FV303" s="169"/>
      <c r="FW303" s="169"/>
      <c r="FX303" s="169"/>
      <c r="FY303" s="169"/>
      <c r="FZ303" s="169"/>
      <c r="GA303" s="169"/>
      <c r="GB303" s="169"/>
      <c r="GC303" s="169"/>
      <c r="GD303" s="169"/>
      <c r="GE303" s="169"/>
      <c r="GF303" s="169"/>
      <c r="GG303" s="169"/>
      <c r="GH303" s="169"/>
      <c r="GI303" s="169"/>
      <c r="GJ303" s="169"/>
      <c r="GK303" s="169"/>
      <c r="GL303" s="169"/>
      <c r="GM303" s="169"/>
      <c r="GN303" s="169"/>
      <c r="GO303" s="169"/>
      <c r="GP303" s="169"/>
      <c r="GQ303" s="169"/>
      <c r="GR303" s="169"/>
      <c r="GS303" s="169"/>
      <c r="GT303" s="169"/>
      <c r="GU303" s="169"/>
      <c r="GV303" s="169"/>
      <c r="GW303" s="169"/>
      <c r="GX303" s="169"/>
      <c r="GY303" s="169"/>
      <c r="GZ303" s="169"/>
      <c r="HA303" s="169"/>
      <c r="HB303" s="169"/>
      <c r="HC303" s="169"/>
      <c r="HD303" s="169"/>
      <c r="HE303" s="169"/>
      <c r="HF303" s="169"/>
      <c r="HG303" s="169"/>
      <c r="HH303" s="169"/>
      <c r="HI303" s="169"/>
      <c r="HJ303" s="169"/>
      <c r="HK303" s="169"/>
      <c r="HL303" s="169"/>
      <c r="HM303" s="169"/>
      <c r="HN303" s="169"/>
      <c r="HO303" s="169"/>
      <c r="HP303" s="169"/>
      <c r="HQ303" s="169"/>
      <c r="HR303" s="169"/>
      <c r="HS303" s="169"/>
      <c r="HT303" s="169"/>
      <c r="HU303" s="169"/>
      <c r="HV303" s="169"/>
      <c r="HW303" s="169"/>
      <c r="HX303" s="169"/>
      <c r="HY303" s="169"/>
      <c r="HZ303" s="169"/>
      <c r="IA303" s="169"/>
      <c r="IB303" s="169"/>
      <c r="IC303" s="169"/>
      <c r="ID303" s="169"/>
      <c r="IE303" s="169"/>
      <c r="IF303" s="169"/>
      <c r="IG303" s="169"/>
      <c r="IH303" s="169"/>
      <c r="II303" s="169"/>
      <c r="IJ303" s="169"/>
      <c r="IK303" s="169"/>
      <c r="IL303" s="169"/>
      <c r="IM303" s="169"/>
      <c r="IN303" s="169"/>
      <c r="IO303" s="169"/>
      <c r="IP303" s="169"/>
      <c r="IQ303" s="169"/>
      <c r="IR303" s="169"/>
      <c r="IS303" s="169"/>
      <c r="IT303" s="169"/>
      <c r="IU303" s="169"/>
      <c r="IV303" s="169"/>
    </row>
    <row r="304" spans="1:256" s="9" customFormat="1" ht="13.8" x14ac:dyDescent="0.3">
      <c r="A304" s="172"/>
      <c r="B304" s="172"/>
      <c r="C304" s="172"/>
      <c r="D304" s="172"/>
      <c r="E304" s="172"/>
      <c r="F304" s="172"/>
      <c r="G304" s="173"/>
      <c r="H304" s="169"/>
      <c r="I304" s="169"/>
      <c r="J304" s="169"/>
      <c r="K304" s="169"/>
      <c r="L304" s="169"/>
      <c r="M304" s="169"/>
      <c r="N304" s="169"/>
      <c r="O304" s="169"/>
      <c r="P304" s="169"/>
      <c r="Q304" s="169"/>
      <c r="R304" s="169"/>
      <c r="S304" s="169"/>
      <c r="T304" s="169"/>
      <c r="U304" s="169"/>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169"/>
      <c r="AQ304" s="169"/>
      <c r="AR304" s="169"/>
      <c r="AS304" s="169"/>
      <c r="AT304" s="169"/>
      <c r="AU304" s="169"/>
      <c r="AV304" s="169"/>
      <c r="AW304" s="169"/>
      <c r="AX304" s="169"/>
      <c r="AY304" s="169"/>
      <c r="AZ304" s="169"/>
      <c r="BA304" s="169"/>
      <c r="BB304" s="169"/>
      <c r="BC304" s="169"/>
      <c r="BD304" s="169"/>
      <c r="BE304" s="169"/>
      <c r="BF304" s="169"/>
      <c r="BG304" s="169"/>
      <c r="BH304" s="169"/>
      <c r="BI304" s="169"/>
      <c r="BJ304" s="169"/>
      <c r="BK304" s="169"/>
      <c r="BL304" s="169"/>
      <c r="BM304" s="169"/>
      <c r="BN304" s="169"/>
      <c r="BO304" s="169"/>
      <c r="BP304" s="169"/>
      <c r="BQ304" s="169"/>
      <c r="BR304" s="169"/>
      <c r="BS304" s="169"/>
      <c r="BT304" s="169"/>
      <c r="BU304" s="169"/>
      <c r="BV304" s="169"/>
      <c r="BW304" s="169"/>
      <c r="BX304" s="169"/>
      <c r="BY304" s="169"/>
      <c r="BZ304" s="169"/>
      <c r="CA304" s="169"/>
      <c r="CB304" s="169"/>
      <c r="CC304" s="169"/>
      <c r="CD304" s="169"/>
      <c r="CE304" s="169"/>
      <c r="CF304" s="169"/>
      <c r="CG304" s="169"/>
      <c r="CH304" s="169"/>
      <c r="CI304" s="169"/>
      <c r="CJ304" s="169"/>
      <c r="CK304" s="169"/>
      <c r="CL304" s="169"/>
      <c r="CM304" s="169"/>
      <c r="CN304" s="169"/>
      <c r="CO304" s="169"/>
      <c r="CP304" s="169"/>
      <c r="CQ304" s="169"/>
      <c r="CR304" s="169"/>
      <c r="CS304" s="169"/>
      <c r="CT304" s="169"/>
      <c r="CU304" s="169"/>
      <c r="CV304" s="169"/>
      <c r="CW304" s="169"/>
      <c r="CX304" s="169"/>
      <c r="CY304" s="169"/>
      <c r="CZ304" s="169"/>
      <c r="DA304" s="169"/>
      <c r="DB304" s="169"/>
      <c r="DC304" s="169"/>
      <c r="DD304" s="169"/>
      <c r="DE304" s="169"/>
      <c r="DF304" s="169"/>
      <c r="DG304" s="169"/>
      <c r="DH304" s="169"/>
      <c r="DI304" s="169"/>
      <c r="DJ304" s="169"/>
      <c r="DK304" s="169"/>
      <c r="DL304" s="169"/>
      <c r="DM304" s="169"/>
      <c r="DN304" s="169"/>
      <c r="DO304" s="169"/>
      <c r="DP304" s="169"/>
      <c r="DQ304" s="169"/>
      <c r="DR304" s="169"/>
      <c r="DS304" s="169"/>
      <c r="DT304" s="169"/>
      <c r="DU304" s="169"/>
      <c r="DV304" s="169"/>
      <c r="DW304" s="169"/>
      <c r="DX304" s="169"/>
      <c r="DY304" s="169"/>
      <c r="DZ304" s="169"/>
      <c r="EA304" s="169"/>
      <c r="EB304" s="169"/>
      <c r="EC304" s="169"/>
      <c r="ED304" s="169"/>
      <c r="EE304" s="169"/>
      <c r="EF304" s="169"/>
      <c r="EG304" s="169"/>
      <c r="EH304" s="169"/>
      <c r="EI304" s="169"/>
      <c r="EJ304" s="169"/>
      <c r="EK304" s="169"/>
      <c r="EL304" s="169"/>
      <c r="EM304" s="169"/>
      <c r="EN304" s="169"/>
      <c r="EO304" s="169"/>
      <c r="EP304" s="169"/>
      <c r="EQ304" s="169"/>
      <c r="ER304" s="169"/>
      <c r="ES304" s="169"/>
      <c r="ET304" s="169"/>
      <c r="EU304" s="169"/>
      <c r="EV304" s="169"/>
      <c r="EW304" s="169"/>
      <c r="EX304" s="169"/>
      <c r="EY304" s="169"/>
      <c r="EZ304" s="169"/>
      <c r="FA304" s="169"/>
      <c r="FB304" s="169"/>
      <c r="FC304" s="169"/>
      <c r="FD304" s="169"/>
      <c r="FE304" s="169"/>
      <c r="FF304" s="169"/>
      <c r="FG304" s="169"/>
      <c r="FH304" s="169"/>
      <c r="FI304" s="169"/>
      <c r="FJ304" s="169"/>
      <c r="FK304" s="169"/>
      <c r="FL304" s="169"/>
      <c r="FM304" s="169"/>
      <c r="FN304" s="169"/>
      <c r="FO304" s="169"/>
      <c r="FP304" s="169"/>
      <c r="FQ304" s="169"/>
      <c r="FR304" s="169"/>
      <c r="FS304" s="169"/>
      <c r="FT304" s="169"/>
      <c r="FU304" s="169"/>
      <c r="FV304" s="169"/>
      <c r="FW304" s="169"/>
      <c r="FX304" s="169"/>
      <c r="FY304" s="169"/>
      <c r="FZ304" s="169"/>
      <c r="GA304" s="169"/>
      <c r="GB304" s="169"/>
      <c r="GC304" s="169"/>
      <c r="GD304" s="169"/>
      <c r="GE304" s="169"/>
      <c r="GF304" s="169"/>
      <c r="GG304" s="169"/>
      <c r="GH304" s="169"/>
      <c r="GI304" s="169"/>
      <c r="GJ304" s="169"/>
      <c r="GK304" s="169"/>
      <c r="GL304" s="169"/>
      <c r="GM304" s="169"/>
      <c r="GN304" s="169"/>
      <c r="GO304" s="169"/>
      <c r="GP304" s="169"/>
      <c r="GQ304" s="169"/>
      <c r="GR304" s="169"/>
      <c r="GS304" s="169"/>
      <c r="GT304" s="169"/>
      <c r="GU304" s="169"/>
      <c r="GV304" s="169"/>
      <c r="GW304" s="169"/>
      <c r="GX304" s="169"/>
      <c r="GY304" s="169"/>
      <c r="GZ304" s="169"/>
      <c r="HA304" s="169"/>
      <c r="HB304" s="169"/>
      <c r="HC304" s="169"/>
      <c r="HD304" s="169"/>
      <c r="HE304" s="169"/>
      <c r="HF304" s="169"/>
      <c r="HG304" s="169"/>
      <c r="HH304" s="169"/>
      <c r="HI304" s="169"/>
      <c r="HJ304" s="169"/>
      <c r="HK304" s="169"/>
      <c r="HL304" s="169"/>
      <c r="HM304" s="169"/>
      <c r="HN304" s="169"/>
      <c r="HO304" s="169"/>
      <c r="HP304" s="169"/>
      <c r="HQ304" s="169"/>
      <c r="HR304" s="169"/>
      <c r="HS304" s="169"/>
      <c r="HT304" s="169"/>
      <c r="HU304" s="169"/>
      <c r="HV304" s="169"/>
      <c r="HW304" s="169"/>
      <c r="HX304" s="169"/>
      <c r="HY304" s="169"/>
      <c r="HZ304" s="169"/>
      <c r="IA304" s="169"/>
      <c r="IB304" s="169"/>
      <c r="IC304" s="169"/>
      <c r="ID304" s="169"/>
      <c r="IE304" s="169"/>
      <c r="IF304" s="169"/>
      <c r="IG304" s="169"/>
      <c r="IH304" s="169"/>
      <c r="II304" s="169"/>
      <c r="IJ304" s="169"/>
      <c r="IK304" s="169"/>
      <c r="IL304" s="169"/>
      <c r="IM304" s="169"/>
      <c r="IN304" s="169"/>
      <c r="IO304" s="169"/>
      <c r="IP304" s="169"/>
      <c r="IQ304" s="169"/>
      <c r="IR304" s="169"/>
      <c r="IS304" s="169"/>
      <c r="IT304" s="169"/>
      <c r="IU304" s="169"/>
      <c r="IV304" s="169"/>
    </row>
    <row r="305" spans="1:256" s="9" customFormat="1" ht="13.8" x14ac:dyDescent="0.3">
      <c r="A305" s="170" t="s">
        <v>776</v>
      </c>
      <c r="B305" s="170"/>
      <c r="C305" s="170"/>
      <c r="D305" s="170"/>
      <c r="E305" s="170"/>
      <c r="F305" s="170"/>
      <c r="G305" s="171">
        <v>231420148</v>
      </c>
      <c r="H305" s="169"/>
      <c r="I305" s="169"/>
      <c r="J305" s="169"/>
      <c r="K305" s="169"/>
      <c r="L305" s="169"/>
      <c r="M305" s="169"/>
      <c r="N305" s="169"/>
      <c r="O305" s="169"/>
      <c r="P305" s="169"/>
      <c r="Q305" s="169"/>
      <c r="R305" s="169"/>
      <c r="S305" s="169"/>
      <c r="T305" s="169"/>
      <c r="U305" s="169"/>
      <c r="V305" s="169"/>
      <c r="W305" s="169"/>
      <c r="X305" s="169"/>
      <c r="Y305" s="169"/>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169"/>
      <c r="AX305" s="169"/>
      <c r="AY305" s="169"/>
      <c r="AZ305" s="169"/>
      <c r="BA305" s="169"/>
      <c r="BB305" s="169"/>
      <c r="BC305" s="169"/>
      <c r="BD305" s="169"/>
      <c r="BE305" s="169"/>
      <c r="BF305" s="169"/>
      <c r="BG305" s="169"/>
      <c r="BH305" s="169"/>
      <c r="BI305" s="169"/>
      <c r="BJ305" s="169"/>
      <c r="BK305" s="169"/>
      <c r="BL305" s="169"/>
      <c r="BM305" s="169"/>
      <c r="BN305" s="169"/>
      <c r="BO305" s="169"/>
      <c r="BP305" s="169"/>
      <c r="BQ305" s="169"/>
      <c r="BR305" s="169"/>
      <c r="BS305" s="169"/>
      <c r="BT305" s="169"/>
      <c r="BU305" s="169"/>
      <c r="BV305" s="169"/>
      <c r="BW305" s="169"/>
      <c r="BX305" s="169"/>
      <c r="BY305" s="169"/>
      <c r="BZ305" s="169"/>
      <c r="CA305" s="169"/>
      <c r="CB305" s="169"/>
      <c r="CC305" s="169"/>
      <c r="CD305" s="169"/>
      <c r="CE305" s="169"/>
      <c r="CF305" s="169"/>
      <c r="CG305" s="169"/>
      <c r="CH305" s="169"/>
      <c r="CI305" s="169"/>
      <c r="CJ305" s="169"/>
      <c r="CK305" s="169"/>
      <c r="CL305" s="169"/>
      <c r="CM305" s="169"/>
      <c r="CN305" s="169"/>
      <c r="CO305" s="169"/>
      <c r="CP305" s="169"/>
      <c r="CQ305" s="169"/>
      <c r="CR305" s="169"/>
      <c r="CS305" s="169"/>
      <c r="CT305" s="169"/>
      <c r="CU305" s="169"/>
      <c r="CV305" s="169"/>
      <c r="CW305" s="169"/>
      <c r="CX305" s="169"/>
      <c r="CY305" s="169"/>
      <c r="CZ305" s="169"/>
      <c r="DA305" s="169"/>
      <c r="DB305" s="169"/>
      <c r="DC305" s="169"/>
      <c r="DD305" s="169"/>
      <c r="DE305" s="169"/>
      <c r="DF305" s="169"/>
      <c r="DG305" s="169"/>
      <c r="DH305" s="169"/>
      <c r="DI305" s="169"/>
      <c r="DJ305" s="169"/>
      <c r="DK305" s="169"/>
      <c r="DL305" s="169"/>
      <c r="DM305" s="169"/>
      <c r="DN305" s="169"/>
      <c r="DO305" s="169"/>
      <c r="DP305" s="169"/>
      <c r="DQ305" s="169"/>
      <c r="DR305" s="169"/>
      <c r="DS305" s="169"/>
      <c r="DT305" s="169"/>
      <c r="DU305" s="169"/>
      <c r="DV305" s="169"/>
      <c r="DW305" s="169"/>
      <c r="DX305" s="169"/>
      <c r="DY305" s="169"/>
      <c r="DZ305" s="169"/>
      <c r="EA305" s="169"/>
      <c r="EB305" s="169"/>
      <c r="EC305" s="169"/>
      <c r="ED305" s="169"/>
      <c r="EE305" s="169"/>
      <c r="EF305" s="169"/>
      <c r="EG305" s="169"/>
      <c r="EH305" s="169"/>
      <c r="EI305" s="169"/>
      <c r="EJ305" s="169"/>
      <c r="EK305" s="169"/>
      <c r="EL305" s="169"/>
      <c r="EM305" s="169"/>
      <c r="EN305" s="169"/>
      <c r="EO305" s="169"/>
      <c r="EP305" s="169"/>
      <c r="EQ305" s="169"/>
      <c r="ER305" s="169"/>
      <c r="ES305" s="169"/>
      <c r="ET305" s="169"/>
      <c r="EU305" s="169"/>
      <c r="EV305" s="169"/>
      <c r="EW305" s="169"/>
      <c r="EX305" s="169"/>
      <c r="EY305" s="169"/>
      <c r="EZ305" s="169"/>
      <c r="FA305" s="169"/>
      <c r="FB305" s="169"/>
      <c r="FC305" s="169"/>
      <c r="FD305" s="169"/>
      <c r="FE305" s="169"/>
      <c r="FF305" s="169"/>
      <c r="FG305" s="169"/>
      <c r="FH305" s="169"/>
      <c r="FI305" s="169"/>
      <c r="FJ305" s="169"/>
      <c r="FK305" s="169"/>
      <c r="FL305" s="169"/>
      <c r="FM305" s="169"/>
      <c r="FN305" s="169"/>
      <c r="FO305" s="169"/>
      <c r="FP305" s="169"/>
      <c r="FQ305" s="169"/>
      <c r="FR305" s="169"/>
      <c r="FS305" s="169"/>
      <c r="FT305" s="169"/>
      <c r="FU305" s="169"/>
      <c r="FV305" s="169"/>
      <c r="FW305" s="169"/>
      <c r="FX305" s="169"/>
      <c r="FY305" s="169"/>
      <c r="FZ305" s="169"/>
      <c r="GA305" s="169"/>
      <c r="GB305" s="169"/>
      <c r="GC305" s="169"/>
      <c r="GD305" s="169"/>
      <c r="GE305" s="169"/>
      <c r="GF305" s="169"/>
      <c r="GG305" s="169"/>
      <c r="GH305" s="169"/>
      <c r="GI305" s="169"/>
      <c r="GJ305" s="169"/>
      <c r="GK305" s="169"/>
      <c r="GL305" s="169"/>
      <c r="GM305" s="169"/>
      <c r="GN305" s="169"/>
      <c r="GO305" s="169"/>
      <c r="GP305" s="169"/>
      <c r="GQ305" s="169"/>
      <c r="GR305" s="169"/>
      <c r="GS305" s="169"/>
      <c r="GT305" s="169"/>
      <c r="GU305" s="169"/>
      <c r="GV305" s="169"/>
      <c r="GW305" s="169"/>
      <c r="GX305" s="169"/>
      <c r="GY305" s="169"/>
      <c r="GZ305" s="169"/>
      <c r="HA305" s="169"/>
      <c r="HB305" s="169"/>
      <c r="HC305" s="169"/>
      <c r="HD305" s="169"/>
      <c r="HE305" s="169"/>
      <c r="HF305" s="169"/>
      <c r="HG305" s="169"/>
      <c r="HH305" s="169"/>
      <c r="HI305" s="169"/>
      <c r="HJ305" s="169"/>
      <c r="HK305" s="169"/>
      <c r="HL305" s="169"/>
      <c r="HM305" s="169"/>
      <c r="HN305" s="169"/>
      <c r="HO305" s="169"/>
      <c r="HP305" s="169"/>
      <c r="HQ305" s="169"/>
      <c r="HR305" s="169"/>
      <c r="HS305" s="169"/>
      <c r="HT305" s="169"/>
      <c r="HU305" s="169"/>
      <c r="HV305" s="169"/>
      <c r="HW305" s="169"/>
      <c r="HX305" s="169"/>
      <c r="HY305" s="169"/>
      <c r="HZ305" s="169"/>
      <c r="IA305" s="169"/>
      <c r="IB305" s="169"/>
      <c r="IC305" s="169"/>
      <c r="ID305" s="169"/>
      <c r="IE305" s="169"/>
      <c r="IF305" s="169"/>
      <c r="IG305" s="169"/>
      <c r="IH305" s="169"/>
      <c r="II305" s="169"/>
      <c r="IJ305" s="169"/>
      <c r="IK305" s="169"/>
      <c r="IL305" s="169"/>
      <c r="IM305" s="169"/>
      <c r="IN305" s="169"/>
      <c r="IO305" s="169"/>
      <c r="IP305" s="169"/>
      <c r="IQ305" s="169"/>
      <c r="IR305" s="169"/>
      <c r="IS305" s="169"/>
      <c r="IT305" s="169"/>
      <c r="IU305" s="169"/>
      <c r="IV305" s="169"/>
    </row>
    <row r="306" spans="1:256" s="9" customFormat="1" ht="13.8" x14ac:dyDescent="0.3">
      <c r="A306" s="170"/>
      <c r="B306" s="170"/>
      <c r="C306" s="170"/>
      <c r="D306" s="170"/>
      <c r="E306" s="170"/>
      <c r="F306" s="170"/>
      <c r="G306" s="171"/>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169"/>
      <c r="AX306" s="169"/>
      <c r="AY306" s="169"/>
      <c r="AZ306" s="169"/>
      <c r="BA306" s="169"/>
      <c r="BB306" s="169"/>
      <c r="BC306" s="169"/>
      <c r="BD306" s="169"/>
      <c r="BE306" s="169"/>
      <c r="BF306" s="169"/>
      <c r="BG306" s="169"/>
      <c r="BH306" s="169"/>
      <c r="BI306" s="169"/>
      <c r="BJ306" s="169"/>
      <c r="BK306" s="169"/>
      <c r="BL306" s="169"/>
      <c r="BM306" s="169"/>
      <c r="BN306" s="169"/>
      <c r="BO306" s="169"/>
      <c r="BP306" s="169"/>
      <c r="BQ306" s="169"/>
      <c r="BR306" s="169"/>
      <c r="BS306" s="169"/>
      <c r="BT306" s="169"/>
      <c r="BU306" s="169"/>
      <c r="BV306" s="169"/>
      <c r="BW306" s="169"/>
      <c r="BX306" s="169"/>
      <c r="BY306" s="169"/>
      <c r="BZ306" s="169"/>
      <c r="CA306" s="169"/>
      <c r="CB306" s="169"/>
      <c r="CC306" s="169"/>
      <c r="CD306" s="169"/>
      <c r="CE306" s="169"/>
      <c r="CF306" s="169"/>
      <c r="CG306" s="169"/>
      <c r="CH306" s="169"/>
      <c r="CI306" s="169"/>
      <c r="CJ306" s="169"/>
      <c r="CK306" s="169"/>
      <c r="CL306" s="169"/>
      <c r="CM306" s="169"/>
      <c r="CN306" s="169"/>
      <c r="CO306" s="169"/>
      <c r="CP306" s="169"/>
      <c r="CQ306" s="169"/>
      <c r="CR306" s="169"/>
      <c r="CS306" s="169"/>
      <c r="CT306" s="169"/>
      <c r="CU306" s="169"/>
      <c r="CV306" s="169"/>
      <c r="CW306" s="169"/>
      <c r="CX306" s="169"/>
      <c r="CY306" s="169"/>
      <c r="CZ306" s="169"/>
      <c r="DA306" s="169"/>
      <c r="DB306" s="169"/>
      <c r="DC306" s="169"/>
      <c r="DD306" s="169"/>
      <c r="DE306" s="169"/>
      <c r="DF306" s="169"/>
      <c r="DG306" s="169"/>
      <c r="DH306" s="169"/>
      <c r="DI306" s="169"/>
      <c r="DJ306" s="169"/>
      <c r="DK306" s="169"/>
      <c r="DL306" s="169"/>
      <c r="DM306" s="169"/>
      <c r="DN306" s="169"/>
      <c r="DO306" s="169"/>
      <c r="DP306" s="169"/>
      <c r="DQ306" s="169"/>
      <c r="DR306" s="169"/>
      <c r="DS306" s="169"/>
      <c r="DT306" s="169"/>
      <c r="DU306" s="169"/>
      <c r="DV306" s="169"/>
      <c r="DW306" s="169"/>
      <c r="DX306" s="169"/>
      <c r="DY306" s="169"/>
      <c r="DZ306" s="169"/>
      <c r="EA306" s="169"/>
      <c r="EB306" s="169"/>
      <c r="EC306" s="169"/>
      <c r="ED306" s="169"/>
      <c r="EE306" s="169"/>
      <c r="EF306" s="169"/>
      <c r="EG306" s="169"/>
      <c r="EH306" s="169"/>
      <c r="EI306" s="169"/>
      <c r="EJ306" s="169"/>
      <c r="EK306" s="169"/>
      <c r="EL306" s="169"/>
      <c r="EM306" s="169"/>
      <c r="EN306" s="169"/>
      <c r="EO306" s="169"/>
      <c r="EP306" s="169"/>
      <c r="EQ306" s="169"/>
      <c r="ER306" s="169"/>
      <c r="ES306" s="169"/>
      <c r="ET306" s="169"/>
      <c r="EU306" s="169"/>
      <c r="EV306" s="169"/>
      <c r="EW306" s="169"/>
      <c r="EX306" s="169"/>
      <c r="EY306" s="169"/>
      <c r="EZ306" s="169"/>
      <c r="FA306" s="169"/>
      <c r="FB306" s="169"/>
      <c r="FC306" s="169"/>
      <c r="FD306" s="169"/>
      <c r="FE306" s="169"/>
      <c r="FF306" s="169"/>
      <c r="FG306" s="169"/>
      <c r="FH306" s="169"/>
      <c r="FI306" s="169"/>
      <c r="FJ306" s="169"/>
      <c r="FK306" s="169"/>
      <c r="FL306" s="169"/>
      <c r="FM306" s="169"/>
      <c r="FN306" s="169"/>
      <c r="FO306" s="169"/>
      <c r="FP306" s="169"/>
      <c r="FQ306" s="169"/>
      <c r="FR306" s="169"/>
      <c r="FS306" s="169"/>
      <c r="FT306" s="169"/>
      <c r="FU306" s="169"/>
      <c r="FV306" s="169"/>
      <c r="FW306" s="169"/>
      <c r="FX306" s="169"/>
      <c r="FY306" s="169"/>
      <c r="FZ306" s="169"/>
      <c r="GA306" s="169"/>
      <c r="GB306" s="169"/>
      <c r="GC306" s="169"/>
      <c r="GD306" s="169"/>
      <c r="GE306" s="169"/>
      <c r="GF306" s="169"/>
      <c r="GG306" s="169"/>
      <c r="GH306" s="169"/>
      <c r="GI306" s="169"/>
      <c r="GJ306" s="169"/>
      <c r="GK306" s="169"/>
      <c r="GL306" s="169"/>
      <c r="GM306" s="169"/>
      <c r="GN306" s="169"/>
      <c r="GO306" s="169"/>
      <c r="GP306" s="169"/>
      <c r="GQ306" s="169"/>
      <c r="GR306" s="169"/>
      <c r="GS306" s="169"/>
      <c r="GT306" s="169"/>
      <c r="GU306" s="169"/>
      <c r="GV306" s="169"/>
      <c r="GW306" s="169"/>
      <c r="GX306" s="169"/>
      <c r="GY306" s="169"/>
      <c r="GZ306" s="169"/>
      <c r="HA306" s="169"/>
      <c r="HB306" s="169"/>
      <c r="HC306" s="169"/>
      <c r="HD306" s="169"/>
      <c r="HE306" s="169"/>
      <c r="HF306" s="169"/>
      <c r="HG306" s="169"/>
      <c r="HH306" s="169"/>
      <c r="HI306" s="169"/>
      <c r="HJ306" s="169"/>
      <c r="HK306" s="169"/>
      <c r="HL306" s="169"/>
      <c r="HM306" s="169"/>
      <c r="HN306" s="169"/>
      <c r="HO306" s="169"/>
      <c r="HP306" s="169"/>
      <c r="HQ306" s="169"/>
      <c r="HR306" s="169"/>
      <c r="HS306" s="169"/>
      <c r="HT306" s="169"/>
      <c r="HU306" s="169"/>
      <c r="HV306" s="169"/>
      <c r="HW306" s="169"/>
      <c r="HX306" s="169"/>
      <c r="HY306" s="169"/>
      <c r="HZ306" s="169"/>
      <c r="IA306" s="169"/>
      <c r="IB306" s="169"/>
      <c r="IC306" s="169"/>
      <c r="ID306" s="169"/>
      <c r="IE306" s="169"/>
      <c r="IF306" s="169"/>
      <c r="IG306" s="169"/>
      <c r="IH306" s="169"/>
      <c r="II306" s="169"/>
      <c r="IJ306" s="169"/>
      <c r="IK306" s="169"/>
      <c r="IL306" s="169"/>
      <c r="IM306" s="169"/>
      <c r="IN306" s="169"/>
      <c r="IO306" s="169"/>
      <c r="IP306" s="169"/>
      <c r="IQ306" s="169"/>
      <c r="IR306" s="169"/>
      <c r="IS306" s="169"/>
      <c r="IT306" s="169"/>
      <c r="IU306" s="169"/>
      <c r="IV306" s="169"/>
    </row>
    <row r="307" spans="1:256" s="9" customFormat="1" ht="13.8" x14ac:dyDescent="0.3">
      <c r="A307" s="167" t="s">
        <v>777</v>
      </c>
      <c r="B307" s="167" t="s">
        <v>5</v>
      </c>
      <c r="C307" s="167" t="s">
        <v>145</v>
      </c>
      <c r="D307" s="167" t="s">
        <v>154</v>
      </c>
      <c r="E307" s="167" t="s">
        <v>545</v>
      </c>
      <c r="F307" s="167" t="s">
        <v>455</v>
      </c>
      <c r="G307" s="168">
        <v>92807</v>
      </c>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69"/>
      <c r="AY307" s="169"/>
      <c r="AZ307" s="169"/>
      <c r="BA307" s="169"/>
      <c r="BB307" s="169"/>
      <c r="BC307" s="169"/>
      <c r="BD307" s="169"/>
      <c r="BE307" s="169"/>
      <c r="BF307" s="169"/>
      <c r="BG307" s="169"/>
      <c r="BH307" s="169"/>
      <c r="BI307" s="169"/>
      <c r="BJ307" s="169"/>
      <c r="BK307" s="169"/>
      <c r="BL307" s="169"/>
      <c r="BM307" s="169"/>
      <c r="BN307" s="169"/>
      <c r="BO307" s="169"/>
      <c r="BP307" s="169"/>
      <c r="BQ307" s="169"/>
      <c r="BR307" s="169"/>
      <c r="BS307" s="169"/>
      <c r="BT307" s="169"/>
      <c r="BU307" s="169"/>
      <c r="BV307" s="169"/>
      <c r="BW307" s="169"/>
      <c r="BX307" s="169"/>
      <c r="BY307" s="169"/>
      <c r="BZ307" s="169"/>
      <c r="CA307" s="169"/>
      <c r="CB307" s="169"/>
      <c r="CC307" s="169"/>
      <c r="CD307" s="169"/>
      <c r="CE307" s="169"/>
      <c r="CF307" s="169"/>
      <c r="CG307" s="169"/>
      <c r="CH307" s="169"/>
      <c r="CI307" s="169"/>
      <c r="CJ307" s="169"/>
      <c r="CK307" s="169"/>
      <c r="CL307" s="169"/>
      <c r="CM307" s="169"/>
      <c r="CN307" s="169"/>
      <c r="CO307" s="169"/>
      <c r="CP307" s="169"/>
      <c r="CQ307" s="169"/>
      <c r="CR307" s="169"/>
      <c r="CS307" s="169"/>
      <c r="CT307" s="169"/>
      <c r="CU307" s="169"/>
      <c r="CV307" s="169"/>
      <c r="CW307" s="169"/>
      <c r="CX307" s="169"/>
      <c r="CY307" s="169"/>
      <c r="CZ307" s="169"/>
      <c r="DA307" s="169"/>
      <c r="DB307" s="169"/>
      <c r="DC307" s="169"/>
      <c r="DD307" s="169"/>
      <c r="DE307" s="169"/>
      <c r="DF307" s="169"/>
      <c r="DG307" s="169"/>
      <c r="DH307" s="169"/>
      <c r="DI307" s="169"/>
      <c r="DJ307" s="169"/>
      <c r="DK307" s="169"/>
      <c r="DL307" s="169"/>
      <c r="DM307" s="169"/>
      <c r="DN307" s="169"/>
      <c r="DO307" s="169"/>
      <c r="DP307" s="169"/>
      <c r="DQ307" s="169"/>
      <c r="DR307" s="169"/>
      <c r="DS307" s="169"/>
      <c r="DT307" s="169"/>
      <c r="DU307" s="169"/>
      <c r="DV307" s="169"/>
      <c r="DW307" s="169"/>
      <c r="DX307" s="169"/>
      <c r="DY307" s="169"/>
      <c r="DZ307" s="169"/>
      <c r="EA307" s="169"/>
      <c r="EB307" s="169"/>
      <c r="EC307" s="169"/>
      <c r="ED307" s="169"/>
      <c r="EE307" s="169"/>
      <c r="EF307" s="169"/>
      <c r="EG307" s="169"/>
      <c r="EH307" s="169"/>
      <c r="EI307" s="169"/>
      <c r="EJ307" s="169"/>
      <c r="EK307" s="169"/>
      <c r="EL307" s="169"/>
      <c r="EM307" s="169"/>
      <c r="EN307" s="169"/>
      <c r="EO307" s="169"/>
      <c r="EP307" s="169"/>
      <c r="EQ307" s="169"/>
      <c r="ER307" s="169"/>
      <c r="ES307" s="169"/>
      <c r="ET307" s="169"/>
      <c r="EU307" s="169"/>
      <c r="EV307" s="169"/>
      <c r="EW307" s="169"/>
      <c r="EX307" s="169"/>
      <c r="EY307" s="169"/>
      <c r="EZ307" s="169"/>
      <c r="FA307" s="169"/>
      <c r="FB307" s="169"/>
      <c r="FC307" s="169"/>
      <c r="FD307" s="169"/>
      <c r="FE307" s="169"/>
      <c r="FF307" s="169"/>
      <c r="FG307" s="169"/>
      <c r="FH307" s="169"/>
      <c r="FI307" s="169"/>
      <c r="FJ307" s="169"/>
      <c r="FK307" s="169"/>
      <c r="FL307" s="169"/>
      <c r="FM307" s="169"/>
      <c r="FN307" s="169"/>
      <c r="FO307" s="169"/>
      <c r="FP307" s="169"/>
      <c r="FQ307" s="169"/>
      <c r="FR307" s="169"/>
      <c r="FS307" s="169"/>
      <c r="FT307" s="169"/>
      <c r="FU307" s="169"/>
      <c r="FV307" s="169"/>
      <c r="FW307" s="169"/>
      <c r="FX307" s="169"/>
      <c r="FY307" s="169"/>
      <c r="FZ307" s="169"/>
      <c r="GA307" s="169"/>
      <c r="GB307" s="169"/>
      <c r="GC307" s="169"/>
      <c r="GD307" s="169"/>
      <c r="GE307" s="169"/>
      <c r="GF307" s="169"/>
      <c r="GG307" s="169"/>
      <c r="GH307" s="169"/>
      <c r="GI307" s="169"/>
      <c r="GJ307" s="169"/>
      <c r="GK307" s="169"/>
      <c r="GL307" s="169"/>
      <c r="GM307" s="169"/>
      <c r="GN307" s="169"/>
      <c r="GO307" s="169"/>
      <c r="GP307" s="169"/>
      <c r="GQ307" s="169"/>
      <c r="GR307" s="169"/>
      <c r="GS307" s="169"/>
      <c r="GT307" s="169"/>
      <c r="GU307" s="169"/>
      <c r="GV307" s="169"/>
      <c r="GW307" s="169"/>
      <c r="GX307" s="169"/>
      <c r="GY307" s="169"/>
      <c r="GZ307" s="169"/>
      <c r="HA307" s="169"/>
      <c r="HB307" s="169"/>
      <c r="HC307" s="169"/>
      <c r="HD307" s="169"/>
      <c r="HE307" s="169"/>
      <c r="HF307" s="169"/>
      <c r="HG307" s="169"/>
      <c r="HH307" s="169"/>
      <c r="HI307" s="169"/>
      <c r="HJ307" s="169"/>
      <c r="HK307" s="169"/>
      <c r="HL307" s="169"/>
      <c r="HM307" s="169"/>
      <c r="HN307" s="169"/>
      <c r="HO307" s="169"/>
      <c r="HP307" s="169"/>
      <c r="HQ307" s="169"/>
      <c r="HR307" s="169"/>
      <c r="HS307" s="169"/>
      <c r="HT307" s="169"/>
      <c r="HU307" s="169"/>
      <c r="HV307" s="169"/>
      <c r="HW307" s="169"/>
      <c r="HX307" s="169"/>
      <c r="HY307" s="169"/>
      <c r="HZ307" s="169"/>
      <c r="IA307" s="169"/>
      <c r="IB307" s="169"/>
      <c r="IC307" s="169"/>
      <c r="ID307" s="169"/>
      <c r="IE307" s="169"/>
      <c r="IF307" s="169"/>
      <c r="IG307" s="169"/>
      <c r="IH307" s="169"/>
      <c r="II307" s="169"/>
      <c r="IJ307" s="169"/>
      <c r="IK307" s="169"/>
      <c r="IL307" s="169"/>
      <c r="IM307" s="169"/>
      <c r="IN307" s="169"/>
      <c r="IO307" s="169"/>
      <c r="IP307" s="169"/>
      <c r="IQ307" s="169"/>
      <c r="IR307" s="169"/>
      <c r="IS307" s="169"/>
      <c r="IT307" s="169"/>
      <c r="IU307" s="169"/>
      <c r="IV307" s="169"/>
    </row>
    <row r="308" spans="1:256" s="9" customFormat="1" ht="13.8" x14ac:dyDescent="0.3">
      <c r="A308" s="229" t="s">
        <v>778</v>
      </c>
      <c r="B308" s="229" t="s">
        <v>5</v>
      </c>
      <c r="C308" s="229" t="s">
        <v>145</v>
      </c>
      <c r="D308" s="229" t="s">
        <v>154</v>
      </c>
      <c r="E308" s="229" t="s">
        <v>545</v>
      </c>
      <c r="F308" s="229" t="s">
        <v>455</v>
      </c>
      <c r="G308" s="230">
        <v>2873868</v>
      </c>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69"/>
      <c r="BO308" s="169"/>
      <c r="BP308" s="169"/>
      <c r="BQ308" s="169"/>
      <c r="BR308" s="169"/>
      <c r="BS308" s="169"/>
      <c r="BT308" s="169"/>
      <c r="BU308" s="169"/>
      <c r="BV308" s="169"/>
      <c r="BW308" s="169"/>
      <c r="BX308" s="169"/>
      <c r="BY308" s="169"/>
      <c r="BZ308" s="169"/>
      <c r="CA308" s="169"/>
      <c r="CB308" s="169"/>
      <c r="CC308" s="169"/>
      <c r="CD308" s="169"/>
      <c r="CE308" s="169"/>
      <c r="CF308" s="169"/>
      <c r="CG308" s="169"/>
      <c r="CH308" s="169"/>
      <c r="CI308" s="169"/>
      <c r="CJ308" s="169"/>
      <c r="CK308" s="169"/>
      <c r="CL308" s="169"/>
      <c r="CM308" s="169"/>
      <c r="CN308" s="169"/>
      <c r="CO308" s="169"/>
      <c r="CP308" s="169"/>
      <c r="CQ308" s="169"/>
      <c r="CR308" s="169"/>
      <c r="CS308" s="169"/>
      <c r="CT308" s="169"/>
      <c r="CU308" s="169"/>
      <c r="CV308" s="169"/>
      <c r="CW308" s="169"/>
      <c r="CX308" s="169"/>
      <c r="CY308" s="169"/>
      <c r="CZ308" s="169"/>
      <c r="DA308" s="169"/>
      <c r="DB308" s="169"/>
      <c r="DC308" s="169"/>
      <c r="DD308" s="169"/>
      <c r="DE308" s="169"/>
      <c r="DF308" s="169"/>
      <c r="DG308" s="169"/>
      <c r="DH308" s="169"/>
      <c r="DI308" s="169"/>
      <c r="DJ308" s="169"/>
      <c r="DK308" s="169"/>
      <c r="DL308" s="169"/>
      <c r="DM308" s="169"/>
      <c r="DN308" s="169"/>
      <c r="DO308" s="169"/>
      <c r="DP308" s="169"/>
      <c r="DQ308" s="169"/>
      <c r="DR308" s="169"/>
      <c r="DS308" s="169"/>
      <c r="DT308" s="169"/>
      <c r="DU308" s="169"/>
      <c r="DV308" s="169"/>
      <c r="DW308" s="169"/>
      <c r="DX308" s="169"/>
      <c r="DY308" s="169"/>
      <c r="DZ308" s="169"/>
      <c r="EA308" s="169"/>
      <c r="EB308" s="169"/>
      <c r="EC308" s="169"/>
      <c r="ED308" s="169"/>
      <c r="EE308" s="169"/>
      <c r="EF308" s="169"/>
      <c r="EG308" s="169"/>
      <c r="EH308" s="169"/>
      <c r="EI308" s="169"/>
      <c r="EJ308" s="169"/>
      <c r="EK308" s="169"/>
      <c r="EL308" s="169"/>
      <c r="EM308" s="169"/>
      <c r="EN308" s="169"/>
      <c r="EO308" s="169"/>
      <c r="EP308" s="169"/>
      <c r="EQ308" s="169"/>
      <c r="ER308" s="169"/>
      <c r="ES308" s="169"/>
      <c r="ET308" s="169"/>
      <c r="EU308" s="169"/>
      <c r="EV308" s="169"/>
      <c r="EW308" s="169"/>
      <c r="EX308" s="169"/>
      <c r="EY308" s="169"/>
      <c r="EZ308" s="169"/>
      <c r="FA308" s="169"/>
      <c r="FB308" s="169"/>
      <c r="FC308" s="169"/>
      <c r="FD308" s="169"/>
      <c r="FE308" s="169"/>
      <c r="FF308" s="169"/>
      <c r="FG308" s="169"/>
      <c r="FH308" s="169"/>
      <c r="FI308" s="169"/>
      <c r="FJ308" s="169"/>
      <c r="FK308" s="169"/>
      <c r="FL308" s="169"/>
      <c r="FM308" s="169"/>
      <c r="FN308" s="169"/>
      <c r="FO308" s="169"/>
      <c r="FP308" s="169"/>
      <c r="FQ308" s="169"/>
      <c r="FR308" s="169"/>
      <c r="FS308" s="169"/>
      <c r="FT308" s="169"/>
      <c r="FU308" s="169"/>
      <c r="FV308" s="169"/>
      <c r="FW308" s="169"/>
      <c r="FX308" s="169"/>
      <c r="FY308" s="169"/>
      <c r="FZ308" s="169"/>
      <c r="GA308" s="169"/>
      <c r="GB308" s="169"/>
      <c r="GC308" s="169"/>
      <c r="GD308" s="169"/>
      <c r="GE308" s="169"/>
      <c r="GF308" s="169"/>
      <c r="GG308" s="169"/>
      <c r="GH308" s="169"/>
      <c r="GI308" s="169"/>
      <c r="GJ308" s="169"/>
      <c r="GK308" s="169"/>
      <c r="GL308" s="169"/>
      <c r="GM308" s="169"/>
      <c r="GN308" s="169"/>
      <c r="GO308" s="169"/>
      <c r="GP308" s="169"/>
      <c r="GQ308" s="169"/>
      <c r="GR308" s="169"/>
      <c r="GS308" s="169"/>
      <c r="GT308" s="169"/>
      <c r="GU308" s="169"/>
      <c r="GV308" s="169"/>
      <c r="GW308" s="169"/>
      <c r="GX308" s="169"/>
      <c r="GY308" s="169"/>
      <c r="GZ308" s="169"/>
      <c r="HA308" s="169"/>
      <c r="HB308" s="169"/>
      <c r="HC308" s="169"/>
      <c r="HD308" s="169"/>
      <c r="HE308" s="169"/>
      <c r="HF308" s="169"/>
      <c r="HG308" s="169"/>
      <c r="HH308" s="169"/>
      <c r="HI308" s="169"/>
      <c r="HJ308" s="169"/>
      <c r="HK308" s="169"/>
      <c r="HL308" s="169"/>
      <c r="HM308" s="169"/>
      <c r="HN308" s="169"/>
      <c r="HO308" s="169"/>
      <c r="HP308" s="169"/>
      <c r="HQ308" s="169"/>
      <c r="HR308" s="169"/>
      <c r="HS308" s="169"/>
      <c r="HT308" s="169"/>
      <c r="HU308" s="169"/>
      <c r="HV308" s="169"/>
      <c r="HW308" s="169"/>
      <c r="HX308" s="169"/>
      <c r="HY308" s="169"/>
      <c r="HZ308" s="169"/>
      <c r="IA308" s="169"/>
      <c r="IB308" s="169"/>
      <c r="IC308" s="169"/>
      <c r="ID308" s="169"/>
      <c r="IE308" s="169"/>
      <c r="IF308" s="169"/>
      <c r="IG308" s="169"/>
      <c r="IH308" s="169"/>
      <c r="II308" s="169"/>
      <c r="IJ308" s="169"/>
      <c r="IK308" s="169"/>
      <c r="IL308" s="169"/>
      <c r="IM308" s="169"/>
      <c r="IN308" s="169"/>
      <c r="IO308" s="169"/>
      <c r="IP308" s="169"/>
      <c r="IQ308" s="169"/>
      <c r="IR308" s="169"/>
      <c r="IS308" s="169"/>
      <c r="IT308" s="169"/>
      <c r="IU308" s="169"/>
      <c r="IV308" s="169"/>
    </row>
    <row r="309" spans="1:256" s="9" customFormat="1" ht="13.8" x14ac:dyDescent="0.3">
      <c r="A309" s="229" t="s">
        <v>779</v>
      </c>
      <c r="B309" s="229" t="s">
        <v>5</v>
      </c>
      <c r="C309" s="229" t="s">
        <v>145</v>
      </c>
      <c r="D309" s="229" t="s">
        <v>154</v>
      </c>
      <c r="E309" s="229" t="s">
        <v>580</v>
      </c>
      <c r="F309" s="229" t="s">
        <v>780</v>
      </c>
      <c r="G309" s="230">
        <v>3985</v>
      </c>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169"/>
      <c r="AX309" s="169"/>
      <c r="AY309" s="169"/>
      <c r="AZ309" s="169"/>
      <c r="BA309" s="169"/>
      <c r="BB309" s="169"/>
      <c r="BC309" s="169"/>
      <c r="BD309" s="169"/>
      <c r="BE309" s="169"/>
      <c r="BF309" s="169"/>
      <c r="BG309" s="169"/>
      <c r="BH309" s="169"/>
      <c r="BI309" s="169"/>
      <c r="BJ309" s="169"/>
      <c r="BK309" s="169"/>
      <c r="BL309" s="169"/>
      <c r="BM309" s="169"/>
      <c r="BN309" s="169"/>
      <c r="BO309" s="169"/>
      <c r="BP309" s="169"/>
      <c r="BQ309" s="169"/>
      <c r="BR309" s="169"/>
      <c r="BS309" s="169"/>
      <c r="BT309" s="169"/>
      <c r="BU309" s="169"/>
      <c r="BV309" s="169"/>
      <c r="BW309" s="169"/>
      <c r="BX309" s="169"/>
      <c r="BY309" s="169"/>
      <c r="BZ309" s="169"/>
      <c r="CA309" s="169"/>
      <c r="CB309" s="169"/>
      <c r="CC309" s="169"/>
      <c r="CD309" s="169"/>
      <c r="CE309" s="169"/>
      <c r="CF309" s="169"/>
      <c r="CG309" s="169"/>
      <c r="CH309" s="169"/>
      <c r="CI309" s="169"/>
      <c r="CJ309" s="169"/>
      <c r="CK309" s="169"/>
      <c r="CL309" s="169"/>
      <c r="CM309" s="169"/>
      <c r="CN309" s="169"/>
      <c r="CO309" s="169"/>
      <c r="CP309" s="169"/>
      <c r="CQ309" s="169"/>
      <c r="CR309" s="169"/>
      <c r="CS309" s="169"/>
      <c r="CT309" s="169"/>
      <c r="CU309" s="169"/>
      <c r="CV309" s="169"/>
      <c r="CW309" s="169"/>
      <c r="CX309" s="169"/>
      <c r="CY309" s="169"/>
      <c r="CZ309" s="169"/>
      <c r="DA309" s="169"/>
      <c r="DB309" s="169"/>
      <c r="DC309" s="169"/>
      <c r="DD309" s="169"/>
      <c r="DE309" s="169"/>
      <c r="DF309" s="169"/>
      <c r="DG309" s="169"/>
      <c r="DH309" s="169"/>
      <c r="DI309" s="169"/>
      <c r="DJ309" s="169"/>
      <c r="DK309" s="169"/>
      <c r="DL309" s="169"/>
      <c r="DM309" s="169"/>
      <c r="DN309" s="169"/>
      <c r="DO309" s="169"/>
      <c r="DP309" s="169"/>
      <c r="DQ309" s="169"/>
      <c r="DR309" s="169"/>
      <c r="DS309" s="169"/>
      <c r="DT309" s="169"/>
      <c r="DU309" s="169"/>
      <c r="DV309" s="169"/>
      <c r="DW309" s="169"/>
      <c r="DX309" s="169"/>
      <c r="DY309" s="169"/>
      <c r="DZ309" s="169"/>
      <c r="EA309" s="169"/>
      <c r="EB309" s="169"/>
      <c r="EC309" s="169"/>
      <c r="ED309" s="169"/>
      <c r="EE309" s="169"/>
      <c r="EF309" s="169"/>
      <c r="EG309" s="169"/>
      <c r="EH309" s="169"/>
      <c r="EI309" s="169"/>
      <c r="EJ309" s="169"/>
      <c r="EK309" s="169"/>
      <c r="EL309" s="169"/>
      <c r="EM309" s="169"/>
      <c r="EN309" s="169"/>
      <c r="EO309" s="169"/>
      <c r="EP309" s="169"/>
      <c r="EQ309" s="169"/>
      <c r="ER309" s="169"/>
      <c r="ES309" s="169"/>
      <c r="ET309" s="169"/>
      <c r="EU309" s="169"/>
      <c r="EV309" s="169"/>
      <c r="EW309" s="169"/>
      <c r="EX309" s="169"/>
      <c r="EY309" s="169"/>
      <c r="EZ309" s="169"/>
      <c r="FA309" s="169"/>
      <c r="FB309" s="169"/>
      <c r="FC309" s="169"/>
      <c r="FD309" s="169"/>
      <c r="FE309" s="169"/>
      <c r="FF309" s="169"/>
      <c r="FG309" s="169"/>
      <c r="FH309" s="169"/>
      <c r="FI309" s="169"/>
      <c r="FJ309" s="169"/>
      <c r="FK309" s="169"/>
      <c r="FL309" s="169"/>
      <c r="FM309" s="169"/>
      <c r="FN309" s="169"/>
      <c r="FO309" s="169"/>
      <c r="FP309" s="169"/>
      <c r="FQ309" s="169"/>
      <c r="FR309" s="169"/>
      <c r="FS309" s="169"/>
      <c r="FT309" s="169"/>
      <c r="FU309" s="169"/>
      <c r="FV309" s="169"/>
      <c r="FW309" s="169"/>
      <c r="FX309" s="169"/>
      <c r="FY309" s="169"/>
      <c r="FZ309" s="169"/>
      <c r="GA309" s="169"/>
      <c r="GB309" s="169"/>
      <c r="GC309" s="169"/>
      <c r="GD309" s="169"/>
      <c r="GE309" s="169"/>
      <c r="GF309" s="169"/>
      <c r="GG309" s="169"/>
      <c r="GH309" s="169"/>
      <c r="GI309" s="169"/>
      <c r="GJ309" s="169"/>
      <c r="GK309" s="169"/>
      <c r="GL309" s="169"/>
      <c r="GM309" s="169"/>
      <c r="GN309" s="169"/>
      <c r="GO309" s="169"/>
      <c r="GP309" s="169"/>
      <c r="GQ309" s="169"/>
      <c r="GR309" s="169"/>
      <c r="GS309" s="169"/>
      <c r="GT309" s="169"/>
      <c r="GU309" s="169"/>
      <c r="GV309" s="169"/>
      <c r="GW309" s="169"/>
      <c r="GX309" s="169"/>
      <c r="GY309" s="169"/>
      <c r="GZ309" s="169"/>
      <c r="HA309" s="169"/>
      <c r="HB309" s="169"/>
      <c r="HC309" s="169"/>
      <c r="HD309" s="169"/>
      <c r="HE309" s="169"/>
      <c r="HF309" s="169"/>
      <c r="HG309" s="169"/>
      <c r="HH309" s="169"/>
      <c r="HI309" s="169"/>
      <c r="HJ309" s="169"/>
      <c r="HK309" s="169"/>
      <c r="HL309" s="169"/>
      <c r="HM309" s="169"/>
      <c r="HN309" s="169"/>
      <c r="HO309" s="169"/>
      <c r="HP309" s="169"/>
      <c r="HQ309" s="169"/>
      <c r="HR309" s="169"/>
      <c r="HS309" s="169"/>
      <c r="HT309" s="169"/>
      <c r="HU309" s="169"/>
      <c r="HV309" s="169"/>
      <c r="HW309" s="169"/>
      <c r="HX309" s="169"/>
      <c r="HY309" s="169"/>
      <c r="HZ309" s="169"/>
      <c r="IA309" s="169"/>
      <c r="IB309" s="169"/>
      <c r="IC309" s="169"/>
      <c r="ID309" s="169"/>
      <c r="IE309" s="169"/>
      <c r="IF309" s="169"/>
      <c r="IG309" s="169"/>
      <c r="IH309" s="169"/>
      <c r="II309" s="169"/>
      <c r="IJ309" s="169"/>
      <c r="IK309" s="169"/>
      <c r="IL309" s="169"/>
      <c r="IM309" s="169"/>
      <c r="IN309" s="169"/>
      <c r="IO309" s="169"/>
      <c r="IP309" s="169"/>
      <c r="IQ309" s="169"/>
      <c r="IR309" s="169"/>
      <c r="IS309" s="169"/>
      <c r="IT309" s="169"/>
      <c r="IU309" s="169"/>
      <c r="IV309" s="169"/>
    </row>
    <row r="310" spans="1:256" s="9" customFormat="1" ht="13.8" x14ac:dyDescent="0.3">
      <c r="A310" s="229" t="s">
        <v>781</v>
      </c>
      <c r="B310" s="229" t="s">
        <v>5</v>
      </c>
      <c r="C310" s="229" t="s">
        <v>145</v>
      </c>
      <c r="D310" s="229" t="s">
        <v>154</v>
      </c>
      <c r="E310" s="229" t="s">
        <v>580</v>
      </c>
      <c r="F310" s="229" t="s">
        <v>782</v>
      </c>
      <c r="G310" s="230">
        <v>86654</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c r="BD310" s="169"/>
      <c r="BE310" s="169"/>
      <c r="BF310" s="169"/>
      <c r="BG310" s="169"/>
      <c r="BH310" s="169"/>
      <c r="BI310" s="169"/>
      <c r="BJ310" s="169"/>
      <c r="BK310" s="169"/>
      <c r="BL310" s="169"/>
      <c r="BM310" s="169"/>
      <c r="BN310" s="169"/>
      <c r="BO310" s="169"/>
      <c r="BP310" s="169"/>
      <c r="BQ310" s="169"/>
      <c r="BR310" s="169"/>
      <c r="BS310" s="169"/>
      <c r="BT310" s="169"/>
      <c r="BU310" s="169"/>
      <c r="BV310" s="169"/>
      <c r="BW310" s="169"/>
      <c r="BX310" s="169"/>
      <c r="BY310" s="169"/>
      <c r="BZ310" s="169"/>
      <c r="CA310" s="169"/>
      <c r="CB310" s="169"/>
      <c r="CC310" s="169"/>
      <c r="CD310" s="169"/>
      <c r="CE310" s="169"/>
      <c r="CF310" s="169"/>
      <c r="CG310" s="169"/>
      <c r="CH310" s="169"/>
      <c r="CI310" s="169"/>
      <c r="CJ310" s="169"/>
      <c r="CK310" s="169"/>
      <c r="CL310" s="169"/>
      <c r="CM310" s="169"/>
      <c r="CN310" s="169"/>
      <c r="CO310" s="169"/>
      <c r="CP310" s="169"/>
      <c r="CQ310" s="169"/>
      <c r="CR310" s="169"/>
      <c r="CS310" s="169"/>
      <c r="CT310" s="169"/>
      <c r="CU310" s="169"/>
      <c r="CV310" s="169"/>
      <c r="CW310" s="169"/>
      <c r="CX310" s="169"/>
      <c r="CY310" s="169"/>
      <c r="CZ310" s="169"/>
      <c r="DA310" s="169"/>
      <c r="DB310" s="169"/>
      <c r="DC310" s="169"/>
      <c r="DD310" s="169"/>
      <c r="DE310" s="169"/>
      <c r="DF310" s="169"/>
      <c r="DG310" s="169"/>
      <c r="DH310" s="169"/>
      <c r="DI310" s="169"/>
      <c r="DJ310" s="169"/>
      <c r="DK310" s="169"/>
      <c r="DL310" s="169"/>
      <c r="DM310" s="169"/>
      <c r="DN310" s="169"/>
      <c r="DO310" s="169"/>
      <c r="DP310" s="169"/>
      <c r="DQ310" s="169"/>
      <c r="DR310" s="169"/>
      <c r="DS310" s="169"/>
      <c r="DT310" s="169"/>
      <c r="DU310" s="169"/>
      <c r="DV310" s="169"/>
      <c r="DW310" s="169"/>
      <c r="DX310" s="169"/>
      <c r="DY310" s="169"/>
      <c r="DZ310" s="169"/>
      <c r="EA310" s="169"/>
      <c r="EB310" s="169"/>
      <c r="EC310" s="169"/>
      <c r="ED310" s="169"/>
      <c r="EE310" s="169"/>
      <c r="EF310" s="169"/>
      <c r="EG310" s="169"/>
      <c r="EH310" s="169"/>
      <c r="EI310" s="169"/>
      <c r="EJ310" s="169"/>
      <c r="EK310" s="169"/>
      <c r="EL310" s="169"/>
      <c r="EM310" s="169"/>
      <c r="EN310" s="169"/>
      <c r="EO310" s="169"/>
      <c r="EP310" s="169"/>
      <c r="EQ310" s="169"/>
      <c r="ER310" s="169"/>
      <c r="ES310" s="169"/>
      <c r="ET310" s="169"/>
      <c r="EU310" s="169"/>
      <c r="EV310" s="169"/>
      <c r="EW310" s="169"/>
      <c r="EX310" s="169"/>
      <c r="EY310" s="169"/>
      <c r="EZ310" s="169"/>
      <c r="FA310" s="169"/>
      <c r="FB310" s="169"/>
      <c r="FC310" s="169"/>
      <c r="FD310" s="169"/>
      <c r="FE310" s="169"/>
      <c r="FF310" s="169"/>
      <c r="FG310" s="169"/>
      <c r="FH310" s="169"/>
      <c r="FI310" s="169"/>
      <c r="FJ310" s="169"/>
      <c r="FK310" s="169"/>
      <c r="FL310" s="169"/>
      <c r="FM310" s="169"/>
      <c r="FN310" s="169"/>
      <c r="FO310" s="169"/>
      <c r="FP310" s="169"/>
      <c r="FQ310" s="169"/>
      <c r="FR310" s="169"/>
      <c r="FS310" s="169"/>
      <c r="FT310" s="169"/>
      <c r="FU310" s="169"/>
      <c r="FV310" s="169"/>
      <c r="FW310" s="169"/>
      <c r="FX310" s="169"/>
      <c r="FY310" s="169"/>
      <c r="FZ310" s="169"/>
      <c r="GA310" s="169"/>
      <c r="GB310" s="169"/>
      <c r="GC310" s="169"/>
      <c r="GD310" s="169"/>
      <c r="GE310" s="169"/>
      <c r="GF310" s="169"/>
      <c r="GG310" s="169"/>
      <c r="GH310" s="169"/>
      <c r="GI310" s="169"/>
      <c r="GJ310" s="169"/>
      <c r="GK310" s="169"/>
      <c r="GL310" s="169"/>
      <c r="GM310" s="169"/>
      <c r="GN310" s="169"/>
      <c r="GO310" s="169"/>
      <c r="GP310" s="169"/>
      <c r="GQ310" s="169"/>
      <c r="GR310" s="169"/>
      <c r="GS310" s="169"/>
      <c r="GT310" s="169"/>
      <c r="GU310" s="169"/>
      <c r="GV310" s="169"/>
      <c r="GW310" s="169"/>
      <c r="GX310" s="169"/>
      <c r="GY310" s="169"/>
      <c r="GZ310" s="169"/>
      <c r="HA310" s="169"/>
      <c r="HB310" s="169"/>
      <c r="HC310" s="169"/>
      <c r="HD310" s="169"/>
      <c r="HE310" s="169"/>
      <c r="HF310" s="169"/>
      <c r="HG310" s="169"/>
      <c r="HH310" s="169"/>
      <c r="HI310" s="169"/>
      <c r="HJ310" s="169"/>
      <c r="HK310" s="169"/>
      <c r="HL310" s="169"/>
      <c r="HM310" s="169"/>
      <c r="HN310" s="169"/>
      <c r="HO310" s="169"/>
      <c r="HP310" s="169"/>
      <c r="HQ310" s="169"/>
      <c r="HR310" s="169"/>
      <c r="HS310" s="169"/>
      <c r="HT310" s="169"/>
      <c r="HU310" s="169"/>
      <c r="HV310" s="169"/>
      <c r="HW310" s="169"/>
      <c r="HX310" s="169"/>
      <c r="HY310" s="169"/>
      <c r="HZ310" s="169"/>
      <c r="IA310" s="169"/>
      <c r="IB310" s="169"/>
      <c r="IC310" s="169"/>
      <c r="ID310" s="169"/>
      <c r="IE310" s="169"/>
      <c r="IF310" s="169"/>
      <c r="IG310" s="169"/>
      <c r="IH310" s="169"/>
      <c r="II310" s="169"/>
      <c r="IJ310" s="169"/>
      <c r="IK310" s="169"/>
      <c r="IL310" s="169"/>
      <c r="IM310" s="169"/>
      <c r="IN310" s="169"/>
      <c r="IO310" s="169"/>
      <c r="IP310" s="169"/>
      <c r="IQ310" s="169"/>
      <c r="IR310" s="169"/>
      <c r="IS310" s="169"/>
      <c r="IT310" s="169"/>
      <c r="IU310" s="169"/>
      <c r="IV310" s="169"/>
    </row>
    <row r="311" spans="1:256" s="9" customFormat="1" ht="22.2" customHeight="1" x14ac:dyDescent="0.3">
      <c r="A311" s="229" t="s">
        <v>783</v>
      </c>
      <c r="B311" s="229" t="s">
        <v>5</v>
      </c>
      <c r="C311" s="229" t="s">
        <v>145</v>
      </c>
      <c r="D311" s="229" t="s">
        <v>154</v>
      </c>
      <c r="E311" s="229" t="s">
        <v>580</v>
      </c>
      <c r="F311" s="229" t="s">
        <v>784</v>
      </c>
      <c r="G311" s="230">
        <v>56991</v>
      </c>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69"/>
      <c r="AY311" s="169"/>
      <c r="AZ311" s="169"/>
      <c r="BA311" s="169"/>
      <c r="BB311" s="169"/>
      <c r="BC311" s="169"/>
      <c r="BD311" s="169"/>
      <c r="BE311" s="169"/>
      <c r="BF311" s="169"/>
      <c r="BG311" s="169"/>
      <c r="BH311" s="169"/>
      <c r="BI311" s="169"/>
      <c r="BJ311" s="169"/>
      <c r="BK311" s="169"/>
      <c r="BL311" s="169"/>
      <c r="BM311" s="169"/>
      <c r="BN311" s="169"/>
      <c r="BO311" s="169"/>
      <c r="BP311" s="169"/>
      <c r="BQ311" s="169"/>
      <c r="BR311" s="169"/>
      <c r="BS311" s="169"/>
      <c r="BT311" s="169"/>
      <c r="BU311" s="169"/>
      <c r="BV311" s="169"/>
      <c r="BW311" s="169"/>
      <c r="BX311" s="169"/>
      <c r="BY311" s="169"/>
      <c r="BZ311" s="169"/>
      <c r="CA311" s="169"/>
      <c r="CB311" s="169"/>
      <c r="CC311" s="169"/>
      <c r="CD311" s="169"/>
      <c r="CE311" s="169"/>
      <c r="CF311" s="169"/>
      <c r="CG311" s="169"/>
      <c r="CH311" s="169"/>
      <c r="CI311" s="169"/>
      <c r="CJ311" s="169"/>
      <c r="CK311" s="169"/>
      <c r="CL311" s="169"/>
      <c r="CM311" s="169"/>
      <c r="CN311" s="169"/>
      <c r="CO311" s="169"/>
      <c r="CP311" s="169"/>
      <c r="CQ311" s="169"/>
      <c r="CR311" s="169"/>
      <c r="CS311" s="169"/>
      <c r="CT311" s="169"/>
      <c r="CU311" s="169"/>
      <c r="CV311" s="169"/>
      <c r="CW311" s="169"/>
      <c r="CX311" s="169"/>
      <c r="CY311" s="169"/>
      <c r="CZ311" s="169"/>
      <c r="DA311" s="169"/>
      <c r="DB311" s="169"/>
      <c r="DC311" s="169"/>
      <c r="DD311" s="169"/>
      <c r="DE311" s="169"/>
      <c r="DF311" s="169"/>
      <c r="DG311" s="169"/>
      <c r="DH311" s="169"/>
      <c r="DI311" s="169"/>
      <c r="DJ311" s="169"/>
      <c r="DK311" s="169"/>
      <c r="DL311" s="169"/>
      <c r="DM311" s="169"/>
      <c r="DN311" s="169"/>
      <c r="DO311" s="169"/>
      <c r="DP311" s="169"/>
      <c r="DQ311" s="169"/>
      <c r="DR311" s="169"/>
      <c r="DS311" s="169"/>
      <c r="DT311" s="169"/>
      <c r="DU311" s="169"/>
      <c r="DV311" s="169"/>
      <c r="DW311" s="169"/>
      <c r="DX311" s="169"/>
      <c r="DY311" s="169"/>
      <c r="DZ311" s="169"/>
      <c r="EA311" s="169"/>
      <c r="EB311" s="169"/>
      <c r="EC311" s="169"/>
      <c r="ED311" s="169"/>
      <c r="EE311" s="169"/>
      <c r="EF311" s="169"/>
      <c r="EG311" s="169"/>
      <c r="EH311" s="169"/>
      <c r="EI311" s="169"/>
      <c r="EJ311" s="169"/>
      <c r="EK311" s="169"/>
      <c r="EL311" s="169"/>
      <c r="EM311" s="169"/>
      <c r="EN311" s="169"/>
      <c r="EO311" s="169"/>
      <c r="EP311" s="169"/>
      <c r="EQ311" s="169"/>
      <c r="ER311" s="169"/>
      <c r="ES311" s="169"/>
      <c r="ET311" s="169"/>
      <c r="EU311" s="169"/>
      <c r="EV311" s="169"/>
      <c r="EW311" s="169"/>
      <c r="EX311" s="169"/>
      <c r="EY311" s="169"/>
      <c r="EZ311" s="169"/>
      <c r="FA311" s="169"/>
      <c r="FB311" s="169"/>
      <c r="FC311" s="169"/>
      <c r="FD311" s="169"/>
      <c r="FE311" s="169"/>
      <c r="FF311" s="169"/>
      <c r="FG311" s="169"/>
      <c r="FH311" s="169"/>
      <c r="FI311" s="169"/>
      <c r="FJ311" s="169"/>
      <c r="FK311" s="169"/>
      <c r="FL311" s="169"/>
      <c r="FM311" s="169"/>
      <c r="FN311" s="169"/>
      <c r="FO311" s="169"/>
      <c r="FP311" s="169"/>
      <c r="FQ311" s="169"/>
      <c r="FR311" s="169"/>
      <c r="FS311" s="169"/>
      <c r="FT311" s="169"/>
      <c r="FU311" s="169"/>
      <c r="FV311" s="169"/>
      <c r="FW311" s="169"/>
      <c r="FX311" s="169"/>
      <c r="FY311" s="169"/>
      <c r="FZ311" s="169"/>
      <c r="GA311" s="169"/>
      <c r="GB311" s="169"/>
      <c r="GC311" s="169"/>
      <c r="GD311" s="169"/>
      <c r="GE311" s="169"/>
      <c r="GF311" s="169"/>
      <c r="GG311" s="169"/>
      <c r="GH311" s="169"/>
      <c r="GI311" s="169"/>
      <c r="GJ311" s="169"/>
      <c r="GK311" s="169"/>
      <c r="GL311" s="169"/>
      <c r="GM311" s="169"/>
      <c r="GN311" s="169"/>
      <c r="GO311" s="169"/>
      <c r="GP311" s="169"/>
      <c r="GQ311" s="169"/>
      <c r="GR311" s="169"/>
      <c r="GS311" s="169"/>
      <c r="GT311" s="169"/>
      <c r="GU311" s="169"/>
      <c r="GV311" s="169"/>
      <c r="GW311" s="169"/>
      <c r="GX311" s="169"/>
      <c r="GY311" s="169"/>
      <c r="GZ311" s="169"/>
      <c r="HA311" s="169"/>
      <c r="HB311" s="169"/>
      <c r="HC311" s="169"/>
      <c r="HD311" s="169"/>
      <c r="HE311" s="169"/>
      <c r="HF311" s="169"/>
      <c r="HG311" s="169"/>
      <c r="HH311" s="169"/>
      <c r="HI311" s="169"/>
      <c r="HJ311" s="169"/>
      <c r="HK311" s="169"/>
      <c r="HL311" s="169"/>
      <c r="HM311" s="169"/>
      <c r="HN311" s="169"/>
      <c r="HO311" s="169"/>
      <c r="HP311" s="169"/>
      <c r="HQ311" s="169"/>
      <c r="HR311" s="169"/>
      <c r="HS311" s="169"/>
      <c r="HT311" s="169"/>
      <c r="HU311" s="169"/>
      <c r="HV311" s="169"/>
      <c r="HW311" s="169"/>
      <c r="HX311" s="169"/>
      <c r="HY311" s="169"/>
      <c r="HZ311" s="169"/>
      <c r="IA311" s="169"/>
      <c r="IB311" s="169"/>
      <c r="IC311" s="169"/>
      <c r="ID311" s="169"/>
      <c r="IE311" s="169"/>
      <c r="IF311" s="169"/>
      <c r="IG311" s="169"/>
      <c r="IH311" s="169"/>
      <c r="II311" s="169"/>
      <c r="IJ311" s="169"/>
      <c r="IK311" s="169"/>
      <c r="IL311" s="169"/>
      <c r="IM311" s="169"/>
      <c r="IN311" s="169"/>
      <c r="IO311" s="169"/>
      <c r="IP311" s="169"/>
      <c r="IQ311" s="169"/>
      <c r="IR311" s="169"/>
      <c r="IS311" s="169"/>
      <c r="IT311" s="169"/>
      <c r="IU311" s="169"/>
      <c r="IV311" s="169"/>
    </row>
    <row r="312" spans="1:256" s="9" customFormat="1" ht="13.8" x14ac:dyDescent="0.3">
      <c r="A312" s="229" t="s">
        <v>785</v>
      </c>
      <c r="B312" s="229" t="s">
        <v>5</v>
      </c>
      <c r="C312" s="229" t="s">
        <v>145</v>
      </c>
      <c r="D312" s="229" t="s">
        <v>154</v>
      </c>
      <c r="E312" s="229" t="s">
        <v>580</v>
      </c>
      <c r="F312" s="229" t="s">
        <v>854</v>
      </c>
      <c r="G312" s="230">
        <v>9090</v>
      </c>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169"/>
      <c r="AX312" s="169"/>
      <c r="AY312" s="169"/>
      <c r="AZ312" s="169"/>
      <c r="BA312" s="169"/>
      <c r="BB312" s="169"/>
      <c r="BC312" s="169"/>
      <c r="BD312" s="169"/>
      <c r="BE312" s="169"/>
      <c r="BF312" s="169"/>
      <c r="BG312" s="169"/>
      <c r="BH312" s="169"/>
      <c r="BI312" s="169"/>
      <c r="BJ312" s="169"/>
      <c r="BK312" s="169"/>
      <c r="BL312" s="169"/>
      <c r="BM312" s="169"/>
      <c r="BN312" s="169"/>
      <c r="BO312" s="169"/>
      <c r="BP312" s="169"/>
      <c r="BQ312" s="169"/>
      <c r="BR312" s="169"/>
      <c r="BS312" s="169"/>
      <c r="BT312" s="169"/>
      <c r="BU312" s="169"/>
      <c r="BV312" s="169"/>
      <c r="BW312" s="169"/>
      <c r="BX312" s="169"/>
      <c r="BY312" s="169"/>
      <c r="BZ312" s="169"/>
      <c r="CA312" s="169"/>
      <c r="CB312" s="169"/>
      <c r="CC312" s="169"/>
      <c r="CD312" s="169"/>
      <c r="CE312" s="169"/>
      <c r="CF312" s="169"/>
      <c r="CG312" s="169"/>
      <c r="CH312" s="169"/>
      <c r="CI312" s="169"/>
      <c r="CJ312" s="169"/>
      <c r="CK312" s="169"/>
      <c r="CL312" s="169"/>
      <c r="CM312" s="169"/>
      <c r="CN312" s="169"/>
      <c r="CO312" s="169"/>
      <c r="CP312" s="169"/>
      <c r="CQ312" s="169"/>
      <c r="CR312" s="169"/>
      <c r="CS312" s="169"/>
      <c r="CT312" s="169"/>
      <c r="CU312" s="169"/>
      <c r="CV312" s="169"/>
      <c r="CW312" s="169"/>
      <c r="CX312" s="169"/>
      <c r="CY312" s="169"/>
      <c r="CZ312" s="169"/>
      <c r="DA312" s="169"/>
      <c r="DB312" s="169"/>
      <c r="DC312" s="169"/>
      <c r="DD312" s="169"/>
      <c r="DE312" s="169"/>
      <c r="DF312" s="169"/>
      <c r="DG312" s="169"/>
      <c r="DH312" s="169"/>
      <c r="DI312" s="169"/>
      <c r="DJ312" s="169"/>
      <c r="DK312" s="169"/>
      <c r="DL312" s="169"/>
      <c r="DM312" s="169"/>
      <c r="DN312" s="169"/>
      <c r="DO312" s="169"/>
      <c r="DP312" s="169"/>
      <c r="DQ312" s="169"/>
      <c r="DR312" s="169"/>
      <c r="DS312" s="169"/>
      <c r="DT312" s="169"/>
      <c r="DU312" s="169"/>
      <c r="DV312" s="169"/>
      <c r="DW312" s="169"/>
      <c r="DX312" s="169"/>
      <c r="DY312" s="169"/>
      <c r="DZ312" s="169"/>
      <c r="EA312" s="169"/>
      <c r="EB312" s="169"/>
      <c r="EC312" s="169"/>
      <c r="ED312" s="169"/>
      <c r="EE312" s="169"/>
      <c r="EF312" s="169"/>
      <c r="EG312" s="169"/>
      <c r="EH312" s="169"/>
      <c r="EI312" s="169"/>
      <c r="EJ312" s="169"/>
      <c r="EK312" s="169"/>
      <c r="EL312" s="169"/>
      <c r="EM312" s="169"/>
      <c r="EN312" s="169"/>
      <c r="EO312" s="169"/>
      <c r="EP312" s="169"/>
      <c r="EQ312" s="169"/>
      <c r="ER312" s="169"/>
      <c r="ES312" s="169"/>
      <c r="ET312" s="169"/>
      <c r="EU312" s="169"/>
      <c r="EV312" s="169"/>
      <c r="EW312" s="169"/>
      <c r="EX312" s="169"/>
      <c r="EY312" s="169"/>
      <c r="EZ312" s="169"/>
      <c r="FA312" s="169"/>
      <c r="FB312" s="169"/>
      <c r="FC312" s="169"/>
      <c r="FD312" s="169"/>
      <c r="FE312" s="169"/>
      <c r="FF312" s="169"/>
      <c r="FG312" s="169"/>
      <c r="FH312" s="169"/>
      <c r="FI312" s="169"/>
      <c r="FJ312" s="169"/>
      <c r="FK312" s="169"/>
      <c r="FL312" s="169"/>
      <c r="FM312" s="169"/>
      <c r="FN312" s="169"/>
      <c r="FO312" s="169"/>
      <c r="FP312" s="169"/>
      <c r="FQ312" s="169"/>
      <c r="FR312" s="169"/>
      <c r="FS312" s="169"/>
      <c r="FT312" s="169"/>
      <c r="FU312" s="169"/>
      <c r="FV312" s="169"/>
      <c r="FW312" s="169"/>
      <c r="FX312" s="169"/>
      <c r="FY312" s="169"/>
      <c r="FZ312" s="169"/>
      <c r="GA312" s="169"/>
      <c r="GB312" s="169"/>
      <c r="GC312" s="169"/>
      <c r="GD312" s="169"/>
      <c r="GE312" s="169"/>
      <c r="GF312" s="169"/>
      <c r="GG312" s="169"/>
      <c r="GH312" s="169"/>
      <c r="GI312" s="169"/>
      <c r="GJ312" s="169"/>
      <c r="GK312" s="169"/>
      <c r="GL312" s="169"/>
      <c r="GM312" s="169"/>
      <c r="GN312" s="169"/>
      <c r="GO312" s="169"/>
      <c r="GP312" s="169"/>
      <c r="GQ312" s="169"/>
      <c r="GR312" s="169"/>
      <c r="GS312" s="169"/>
      <c r="GT312" s="169"/>
      <c r="GU312" s="169"/>
      <c r="GV312" s="169"/>
      <c r="GW312" s="169"/>
      <c r="GX312" s="169"/>
      <c r="GY312" s="169"/>
      <c r="GZ312" s="169"/>
      <c r="HA312" s="169"/>
      <c r="HB312" s="169"/>
      <c r="HC312" s="169"/>
      <c r="HD312" s="169"/>
      <c r="HE312" s="169"/>
      <c r="HF312" s="169"/>
      <c r="HG312" s="169"/>
      <c r="HH312" s="169"/>
      <c r="HI312" s="169"/>
      <c r="HJ312" s="169"/>
      <c r="HK312" s="169"/>
      <c r="HL312" s="169"/>
      <c r="HM312" s="169"/>
      <c r="HN312" s="169"/>
      <c r="HO312" s="169"/>
      <c r="HP312" s="169"/>
      <c r="HQ312" s="169"/>
      <c r="HR312" s="169"/>
      <c r="HS312" s="169"/>
      <c r="HT312" s="169"/>
      <c r="HU312" s="169"/>
      <c r="HV312" s="169"/>
      <c r="HW312" s="169"/>
      <c r="HX312" s="169"/>
      <c r="HY312" s="169"/>
      <c r="HZ312" s="169"/>
      <c r="IA312" s="169"/>
      <c r="IB312" s="169"/>
      <c r="IC312" s="169"/>
      <c r="ID312" s="169"/>
      <c r="IE312" s="169"/>
      <c r="IF312" s="169"/>
      <c r="IG312" s="169"/>
      <c r="IH312" s="169"/>
      <c r="II312" s="169"/>
      <c r="IJ312" s="169"/>
      <c r="IK312" s="169"/>
      <c r="IL312" s="169"/>
      <c r="IM312" s="169"/>
      <c r="IN312" s="169"/>
      <c r="IO312" s="169"/>
      <c r="IP312" s="169"/>
      <c r="IQ312" s="169"/>
      <c r="IR312" s="169"/>
      <c r="IS312" s="169"/>
      <c r="IT312" s="169"/>
      <c r="IU312" s="169"/>
      <c r="IV312" s="169"/>
    </row>
    <row r="313" spans="1:256" s="9" customFormat="1" ht="13.8" x14ac:dyDescent="0.3">
      <c r="A313" s="229" t="s">
        <v>786</v>
      </c>
      <c r="B313" s="229" t="s">
        <v>5</v>
      </c>
      <c r="C313" s="229" t="s">
        <v>145</v>
      </c>
      <c r="D313" s="229" t="s">
        <v>154</v>
      </c>
      <c r="E313" s="229" t="s">
        <v>580</v>
      </c>
      <c r="F313" s="229" t="s">
        <v>717</v>
      </c>
      <c r="G313" s="230">
        <v>266736</v>
      </c>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169"/>
      <c r="AQ313" s="169"/>
      <c r="AR313" s="169"/>
      <c r="AS313" s="169"/>
      <c r="AT313" s="169"/>
      <c r="AU313" s="169"/>
      <c r="AV313" s="169"/>
      <c r="AW313" s="169"/>
      <c r="AX313" s="169"/>
      <c r="AY313" s="169"/>
      <c r="AZ313" s="169"/>
      <c r="BA313" s="169"/>
      <c r="BB313" s="169"/>
      <c r="BC313" s="169"/>
      <c r="BD313" s="169"/>
      <c r="BE313" s="169"/>
      <c r="BF313" s="169"/>
      <c r="BG313" s="169"/>
      <c r="BH313" s="169"/>
      <c r="BI313" s="169"/>
      <c r="BJ313" s="169"/>
      <c r="BK313" s="169"/>
      <c r="BL313" s="169"/>
      <c r="BM313" s="169"/>
      <c r="BN313" s="169"/>
      <c r="BO313" s="169"/>
      <c r="BP313" s="169"/>
      <c r="BQ313" s="169"/>
      <c r="BR313" s="169"/>
      <c r="BS313" s="169"/>
      <c r="BT313" s="169"/>
      <c r="BU313" s="169"/>
      <c r="BV313" s="169"/>
      <c r="BW313" s="169"/>
      <c r="BX313" s="169"/>
      <c r="BY313" s="169"/>
      <c r="BZ313" s="169"/>
      <c r="CA313" s="169"/>
      <c r="CB313" s="169"/>
      <c r="CC313" s="169"/>
      <c r="CD313" s="169"/>
      <c r="CE313" s="169"/>
      <c r="CF313" s="169"/>
      <c r="CG313" s="169"/>
      <c r="CH313" s="169"/>
      <c r="CI313" s="169"/>
      <c r="CJ313" s="169"/>
      <c r="CK313" s="169"/>
      <c r="CL313" s="169"/>
      <c r="CM313" s="169"/>
      <c r="CN313" s="169"/>
      <c r="CO313" s="169"/>
      <c r="CP313" s="169"/>
      <c r="CQ313" s="169"/>
      <c r="CR313" s="169"/>
      <c r="CS313" s="169"/>
      <c r="CT313" s="169"/>
      <c r="CU313" s="169"/>
      <c r="CV313" s="169"/>
      <c r="CW313" s="169"/>
      <c r="CX313" s="169"/>
      <c r="CY313" s="169"/>
      <c r="CZ313" s="169"/>
      <c r="DA313" s="169"/>
      <c r="DB313" s="169"/>
      <c r="DC313" s="169"/>
      <c r="DD313" s="169"/>
      <c r="DE313" s="169"/>
      <c r="DF313" s="169"/>
      <c r="DG313" s="169"/>
      <c r="DH313" s="169"/>
      <c r="DI313" s="169"/>
      <c r="DJ313" s="169"/>
      <c r="DK313" s="169"/>
      <c r="DL313" s="169"/>
      <c r="DM313" s="169"/>
      <c r="DN313" s="169"/>
      <c r="DO313" s="169"/>
      <c r="DP313" s="169"/>
      <c r="DQ313" s="169"/>
      <c r="DR313" s="169"/>
      <c r="DS313" s="169"/>
      <c r="DT313" s="169"/>
      <c r="DU313" s="169"/>
      <c r="DV313" s="169"/>
      <c r="DW313" s="169"/>
      <c r="DX313" s="169"/>
      <c r="DY313" s="169"/>
      <c r="DZ313" s="169"/>
      <c r="EA313" s="169"/>
      <c r="EB313" s="169"/>
      <c r="EC313" s="169"/>
      <c r="ED313" s="169"/>
      <c r="EE313" s="169"/>
      <c r="EF313" s="169"/>
      <c r="EG313" s="169"/>
      <c r="EH313" s="169"/>
      <c r="EI313" s="169"/>
      <c r="EJ313" s="169"/>
      <c r="EK313" s="169"/>
      <c r="EL313" s="169"/>
      <c r="EM313" s="169"/>
      <c r="EN313" s="169"/>
      <c r="EO313" s="169"/>
      <c r="EP313" s="169"/>
      <c r="EQ313" s="169"/>
      <c r="ER313" s="169"/>
      <c r="ES313" s="169"/>
      <c r="ET313" s="169"/>
      <c r="EU313" s="169"/>
      <c r="EV313" s="169"/>
      <c r="EW313" s="169"/>
      <c r="EX313" s="169"/>
      <c r="EY313" s="169"/>
      <c r="EZ313" s="169"/>
      <c r="FA313" s="169"/>
      <c r="FB313" s="169"/>
      <c r="FC313" s="169"/>
      <c r="FD313" s="169"/>
      <c r="FE313" s="169"/>
      <c r="FF313" s="169"/>
      <c r="FG313" s="169"/>
      <c r="FH313" s="169"/>
      <c r="FI313" s="169"/>
      <c r="FJ313" s="169"/>
      <c r="FK313" s="169"/>
      <c r="FL313" s="169"/>
      <c r="FM313" s="169"/>
      <c r="FN313" s="169"/>
      <c r="FO313" s="169"/>
      <c r="FP313" s="169"/>
      <c r="FQ313" s="169"/>
      <c r="FR313" s="169"/>
      <c r="FS313" s="169"/>
      <c r="FT313" s="169"/>
      <c r="FU313" s="169"/>
      <c r="FV313" s="169"/>
      <c r="FW313" s="169"/>
      <c r="FX313" s="169"/>
      <c r="FY313" s="169"/>
      <c r="FZ313" s="169"/>
      <c r="GA313" s="169"/>
      <c r="GB313" s="169"/>
      <c r="GC313" s="169"/>
      <c r="GD313" s="169"/>
      <c r="GE313" s="169"/>
      <c r="GF313" s="169"/>
      <c r="GG313" s="169"/>
      <c r="GH313" s="169"/>
      <c r="GI313" s="169"/>
      <c r="GJ313" s="169"/>
      <c r="GK313" s="169"/>
      <c r="GL313" s="169"/>
      <c r="GM313" s="169"/>
      <c r="GN313" s="169"/>
      <c r="GO313" s="169"/>
      <c r="GP313" s="169"/>
      <c r="GQ313" s="169"/>
      <c r="GR313" s="169"/>
      <c r="GS313" s="169"/>
      <c r="GT313" s="169"/>
      <c r="GU313" s="169"/>
      <c r="GV313" s="169"/>
      <c r="GW313" s="169"/>
      <c r="GX313" s="169"/>
      <c r="GY313" s="169"/>
      <c r="GZ313" s="169"/>
      <c r="HA313" s="169"/>
      <c r="HB313" s="169"/>
      <c r="HC313" s="169"/>
      <c r="HD313" s="169"/>
      <c r="HE313" s="169"/>
      <c r="HF313" s="169"/>
      <c r="HG313" s="169"/>
      <c r="HH313" s="169"/>
      <c r="HI313" s="169"/>
      <c r="HJ313" s="169"/>
      <c r="HK313" s="169"/>
      <c r="HL313" s="169"/>
      <c r="HM313" s="169"/>
      <c r="HN313" s="169"/>
      <c r="HO313" s="169"/>
      <c r="HP313" s="169"/>
      <c r="HQ313" s="169"/>
      <c r="HR313" s="169"/>
      <c r="HS313" s="169"/>
      <c r="HT313" s="169"/>
      <c r="HU313" s="169"/>
      <c r="HV313" s="169"/>
      <c r="HW313" s="169"/>
      <c r="HX313" s="169"/>
      <c r="HY313" s="169"/>
      <c r="HZ313" s="169"/>
      <c r="IA313" s="169"/>
      <c r="IB313" s="169"/>
      <c r="IC313" s="169"/>
      <c r="ID313" s="169"/>
      <c r="IE313" s="169"/>
      <c r="IF313" s="169"/>
      <c r="IG313" s="169"/>
      <c r="IH313" s="169"/>
      <c r="II313" s="169"/>
      <c r="IJ313" s="169"/>
      <c r="IK313" s="169"/>
      <c r="IL313" s="169"/>
      <c r="IM313" s="169"/>
      <c r="IN313" s="169"/>
      <c r="IO313" s="169"/>
      <c r="IP313" s="169"/>
      <c r="IQ313" s="169"/>
      <c r="IR313" s="169"/>
      <c r="IS313" s="169"/>
      <c r="IT313" s="169"/>
      <c r="IU313" s="169"/>
      <c r="IV313" s="169"/>
    </row>
    <row r="314" spans="1:256" s="9" customFormat="1" ht="13.8" x14ac:dyDescent="0.3">
      <c r="A314" s="229" t="s">
        <v>787</v>
      </c>
      <c r="B314" s="229" t="s">
        <v>5</v>
      </c>
      <c r="C314" s="229" t="s">
        <v>145</v>
      </c>
      <c r="D314" s="229" t="s">
        <v>154</v>
      </c>
      <c r="E314" s="229" t="s">
        <v>580</v>
      </c>
      <c r="F314" s="229" t="s">
        <v>788</v>
      </c>
      <c r="G314" s="230">
        <v>613</v>
      </c>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69"/>
      <c r="BR314" s="169"/>
      <c r="BS314" s="169"/>
      <c r="BT314" s="169"/>
      <c r="BU314" s="169"/>
      <c r="BV314" s="169"/>
      <c r="BW314" s="169"/>
      <c r="BX314" s="169"/>
      <c r="BY314" s="169"/>
      <c r="BZ314" s="169"/>
      <c r="CA314" s="169"/>
      <c r="CB314" s="169"/>
      <c r="CC314" s="169"/>
      <c r="CD314" s="169"/>
      <c r="CE314" s="169"/>
      <c r="CF314" s="169"/>
      <c r="CG314" s="169"/>
      <c r="CH314" s="169"/>
      <c r="CI314" s="169"/>
      <c r="CJ314" s="169"/>
      <c r="CK314" s="169"/>
      <c r="CL314" s="169"/>
      <c r="CM314" s="169"/>
      <c r="CN314" s="169"/>
      <c r="CO314" s="169"/>
      <c r="CP314" s="169"/>
      <c r="CQ314" s="169"/>
      <c r="CR314" s="169"/>
      <c r="CS314" s="169"/>
      <c r="CT314" s="169"/>
      <c r="CU314" s="169"/>
      <c r="CV314" s="169"/>
      <c r="CW314" s="169"/>
      <c r="CX314" s="169"/>
      <c r="CY314" s="169"/>
      <c r="CZ314" s="169"/>
      <c r="DA314" s="169"/>
      <c r="DB314" s="169"/>
      <c r="DC314" s="169"/>
      <c r="DD314" s="169"/>
      <c r="DE314" s="169"/>
      <c r="DF314" s="169"/>
      <c r="DG314" s="169"/>
      <c r="DH314" s="169"/>
      <c r="DI314" s="169"/>
      <c r="DJ314" s="169"/>
      <c r="DK314" s="169"/>
      <c r="DL314" s="169"/>
      <c r="DM314" s="169"/>
      <c r="DN314" s="169"/>
      <c r="DO314" s="169"/>
      <c r="DP314" s="169"/>
      <c r="DQ314" s="169"/>
      <c r="DR314" s="169"/>
      <c r="DS314" s="169"/>
      <c r="DT314" s="169"/>
      <c r="DU314" s="169"/>
      <c r="DV314" s="169"/>
      <c r="DW314" s="169"/>
      <c r="DX314" s="169"/>
      <c r="DY314" s="169"/>
      <c r="DZ314" s="169"/>
      <c r="EA314" s="169"/>
      <c r="EB314" s="169"/>
      <c r="EC314" s="169"/>
      <c r="ED314" s="169"/>
      <c r="EE314" s="169"/>
      <c r="EF314" s="169"/>
      <c r="EG314" s="169"/>
      <c r="EH314" s="169"/>
      <c r="EI314" s="169"/>
      <c r="EJ314" s="169"/>
      <c r="EK314" s="169"/>
      <c r="EL314" s="169"/>
      <c r="EM314" s="169"/>
      <c r="EN314" s="169"/>
      <c r="EO314" s="169"/>
      <c r="EP314" s="169"/>
      <c r="EQ314" s="169"/>
      <c r="ER314" s="169"/>
      <c r="ES314" s="169"/>
      <c r="ET314" s="169"/>
      <c r="EU314" s="169"/>
      <c r="EV314" s="169"/>
      <c r="EW314" s="169"/>
      <c r="EX314" s="169"/>
      <c r="EY314" s="169"/>
      <c r="EZ314" s="169"/>
      <c r="FA314" s="169"/>
      <c r="FB314" s="169"/>
      <c r="FC314" s="169"/>
      <c r="FD314" s="169"/>
      <c r="FE314" s="169"/>
      <c r="FF314" s="169"/>
      <c r="FG314" s="169"/>
      <c r="FH314" s="169"/>
      <c r="FI314" s="169"/>
      <c r="FJ314" s="169"/>
      <c r="FK314" s="169"/>
      <c r="FL314" s="169"/>
      <c r="FM314" s="169"/>
      <c r="FN314" s="169"/>
      <c r="FO314" s="169"/>
      <c r="FP314" s="169"/>
      <c r="FQ314" s="169"/>
      <c r="FR314" s="169"/>
      <c r="FS314" s="169"/>
      <c r="FT314" s="169"/>
      <c r="FU314" s="169"/>
      <c r="FV314" s="169"/>
      <c r="FW314" s="169"/>
      <c r="FX314" s="169"/>
      <c r="FY314" s="169"/>
      <c r="FZ314" s="169"/>
      <c r="GA314" s="169"/>
      <c r="GB314" s="169"/>
      <c r="GC314" s="169"/>
      <c r="GD314" s="169"/>
      <c r="GE314" s="169"/>
      <c r="GF314" s="169"/>
      <c r="GG314" s="169"/>
      <c r="GH314" s="169"/>
      <c r="GI314" s="169"/>
      <c r="GJ314" s="169"/>
      <c r="GK314" s="169"/>
      <c r="GL314" s="169"/>
      <c r="GM314" s="169"/>
      <c r="GN314" s="169"/>
      <c r="GO314" s="169"/>
      <c r="GP314" s="169"/>
      <c r="GQ314" s="169"/>
      <c r="GR314" s="169"/>
      <c r="GS314" s="169"/>
      <c r="GT314" s="169"/>
      <c r="GU314" s="169"/>
      <c r="GV314" s="169"/>
      <c r="GW314" s="169"/>
      <c r="GX314" s="169"/>
      <c r="GY314" s="169"/>
      <c r="GZ314" s="169"/>
      <c r="HA314" s="169"/>
      <c r="HB314" s="169"/>
      <c r="HC314" s="169"/>
      <c r="HD314" s="169"/>
      <c r="HE314" s="169"/>
      <c r="HF314" s="169"/>
      <c r="HG314" s="169"/>
      <c r="HH314" s="169"/>
      <c r="HI314" s="169"/>
      <c r="HJ314" s="169"/>
      <c r="HK314" s="169"/>
      <c r="HL314" s="169"/>
      <c r="HM314" s="169"/>
      <c r="HN314" s="169"/>
      <c r="HO314" s="169"/>
      <c r="HP314" s="169"/>
      <c r="HQ314" s="169"/>
      <c r="HR314" s="169"/>
      <c r="HS314" s="169"/>
      <c r="HT314" s="169"/>
      <c r="HU314" s="169"/>
      <c r="HV314" s="169"/>
      <c r="HW314" s="169"/>
      <c r="HX314" s="169"/>
      <c r="HY314" s="169"/>
      <c r="HZ314" s="169"/>
      <c r="IA314" s="169"/>
      <c r="IB314" s="169"/>
      <c r="IC314" s="169"/>
      <c r="ID314" s="169"/>
      <c r="IE314" s="169"/>
      <c r="IF314" s="169"/>
      <c r="IG314" s="169"/>
      <c r="IH314" s="169"/>
      <c r="II314" s="169"/>
      <c r="IJ314" s="169"/>
      <c r="IK314" s="169"/>
      <c r="IL314" s="169"/>
      <c r="IM314" s="169"/>
      <c r="IN314" s="169"/>
      <c r="IO314" s="169"/>
      <c r="IP314" s="169"/>
      <c r="IQ314" s="169"/>
      <c r="IR314" s="169"/>
      <c r="IS314" s="169"/>
      <c r="IT314" s="169"/>
      <c r="IU314" s="169"/>
      <c r="IV314" s="169"/>
    </row>
    <row r="315" spans="1:256" s="9" customFormat="1" ht="13.8" x14ac:dyDescent="0.3">
      <c r="A315" s="229" t="s">
        <v>789</v>
      </c>
      <c r="B315" s="229" t="s">
        <v>5</v>
      </c>
      <c r="C315" s="229" t="s">
        <v>145</v>
      </c>
      <c r="D315" s="229" t="s">
        <v>154</v>
      </c>
      <c r="E315" s="229" t="s">
        <v>663</v>
      </c>
      <c r="F315" s="229" t="s">
        <v>790</v>
      </c>
      <c r="G315" s="230">
        <v>282216</v>
      </c>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169"/>
      <c r="AX315" s="169"/>
      <c r="AY315" s="169"/>
      <c r="AZ315" s="169"/>
      <c r="BA315" s="169"/>
      <c r="BB315" s="169"/>
      <c r="BC315" s="169"/>
      <c r="BD315" s="169"/>
      <c r="BE315" s="169"/>
      <c r="BF315" s="169"/>
      <c r="BG315" s="169"/>
      <c r="BH315" s="169"/>
      <c r="BI315" s="169"/>
      <c r="BJ315" s="169"/>
      <c r="BK315" s="169"/>
      <c r="BL315" s="169"/>
      <c r="BM315" s="169"/>
      <c r="BN315" s="169"/>
      <c r="BO315" s="169"/>
      <c r="BP315" s="169"/>
      <c r="BQ315" s="169"/>
      <c r="BR315" s="169"/>
      <c r="BS315" s="169"/>
      <c r="BT315" s="169"/>
      <c r="BU315" s="169"/>
      <c r="BV315" s="169"/>
      <c r="BW315" s="169"/>
      <c r="BX315" s="169"/>
      <c r="BY315" s="169"/>
      <c r="BZ315" s="169"/>
      <c r="CA315" s="169"/>
      <c r="CB315" s="169"/>
      <c r="CC315" s="169"/>
      <c r="CD315" s="169"/>
      <c r="CE315" s="169"/>
      <c r="CF315" s="169"/>
      <c r="CG315" s="169"/>
      <c r="CH315" s="169"/>
      <c r="CI315" s="169"/>
      <c r="CJ315" s="169"/>
      <c r="CK315" s="169"/>
      <c r="CL315" s="169"/>
      <c r="CM315" s="169"/>
      <c r="CN315" s="169"/>
      <c r="CO315" s="169"/>
      <c r="CP315" s="169"/>
      <c r="CQ315" s="169"/>
      <c r="CR315" s="169"/>
      <c r="CS315" s="169"/>
      <c r="CT315" s="169"/>
      <c r="CU315" s="169"/>
      <c r="CV315" s="169"/>
      <c r="CW315" s="169"/>
      <c r="CX315" s="169"/>
      <c r="CY315" s="169"/>
      <c r="CZ315" s="169"/>
      <c r="DA315" s="169"/>
      <c r="DB315" s="169"/>
      <c r="DC315" s="169"/>
      <c r="DD315" s="169"/>
      <c r="DE315" s="169"/>
      <c r="DF315" s="169"/>
      <c r="DG315" s="169"/>
      <c r="DH315" s="169"/>
      <c r="DI315" s="169"/>
      <c r="DJ315" s="169"/>
      <c r="DK315" s="169"/>
      <c r="DL315" s="169"/>
      <c r="DM315" s="169"/>
      <c r="DN315" s="169"/>
      <c r="DO315" s="169"/>
      <c r="DP315" s="169"/>
      <c r="DQ315" s="169"/>
      <c r="DR315" s="169"/>
      <c r="DS315" s="169"/>
      <c r="DT315" s="169"/>
      <c r="DU315" s="169"/>
      <c r="DV315" s="169"/>
      <c r="DW315" s="169"/>
      <c r="DX315" s="169"/>
      <c r="DY315" s="169"/>
      <c r="DZ315" s="169"/>
      <c r="EA315" s="169"/>
      <c r="EB315" s="169"/>
      <c r="EC315" s="169"/>
      <c r="ED315" s="169"/>
      <c r="EE315" s="169"/>
      <c r="EF315" s="169"/>
      <c r="EG315" s="169"/>
      <c r="EH315" s="169"/>
      <c r="EI315" s="169"/>
      <c r="EJ315" s="169"/>
      <c r="EK315" s="169"/>
      <c r="EL315" s="169"/>
      <c r="EM315" s="169"/>
      <c r="EN315" s="169"/>
      <c r="EO315" s="169"/>
      <c r="EP315" s="169"/>
      <c r="EQ315" s="169"/>
      <c r="ER315" s="169"/>
      <c r="ES315" s="169"/>
      <c r="ET315" s="169"/>
      <c r="EU315" s="169"/>
      <c r="EV315" s="169"/>
      <c r="EW315" s="169"/>
      <c r="EX315" s="169"/>
      <c r="EY315" s="169"/>
      <c r="EZ315" s="169"/>
      <c r="FA315" s="169"/>
      <c r="FB315" s="169"/>
      <c r="FC315" s="169"/>
      <c r="FD315" s="169"/>
      <c r="FE315" s="169"/>
      <c r="FF315" s="169"/>
      <c r="FG315" s="169"/>
      <c r="FH315" s="169"/>
      <c r="FI315" s="169"/>
      <c r="FJ315" s="169"/>
      <c r="FK315" s="169"/>
      <c r="FL315" s="169"/>
      <c r="FM315" s="169"/>
      <c r="FN315" s="169"/>
      <c r="FO315" s="169"/>
      <c r="FP315" s="169"/>
      <c r="FQ315" s="169"/>
      <c r="FR315" s="169"/>
      <c r="FS315" s="169"/>
      <c r="FT315" s="169"/>
      <c r="FU315" s="169"/>
      <c r="FV315" s="169"/>
      <c r="FW315" s="169"/>
      <c r="FX315" s="169"/>
      <c r="FY315" s="169"/>
      <c r="FZ315" s="169"/>
      <c r="GA315" s="169"/>
      <c r="GB315" s="169"/>
      <c r="GC315" s="169"/>
      <c r="GD315" s="169"/>
      <c r="GE315" s="169"/>
      <c r="GF315" s="169"/>
      <c r="GG315" s="169"/>
      <c r="GH315" s="169"/>
      <c r="GI315" s="169"/>
      <c r="GJ315" s="169"/>
      <c r="GK315" s="169"/>
      <c r="GL315" s="169"/>
      <c r="GM315" s="169"/>
      <c r="GN315" s="169"/>
      <c r="GO315" s="169"/>
      <c r="GP315" s="169"/>
      <c r="GQ315" s="169"/>
      <c r="GR315" s="169"/>
      <c r="GS315" s="169"/>
      <c r="GT315" s="169"/>
      <c r="GU315" s="169"/>
      <c r="GV315" s="169"/>
      <c r="GW315" s="169"/>
      <c r="GX315" s="169"/>
      <c r="GY315" s="169"/>
      <c r="GZ315" s="169"/>
      <c r="HA315" s="169"/>
      <c r="HB315" s="169"/>
      <c r="HC315" s="169"/>
      <c r="HD315" s="169"/>
      <c r="HE315" s="169"/>
      <c r="HF315" s="169"/>
      <c r="HG315" s="169"/>
      <c r="HH315" s="169"/>
      <c r="HI315" s="169"/>
      <c r="HJ315" s="169"/>
      <c r="HK315" s="169"/>
      <c r="HL315" s="169"/>
      <c r="HM315" s="169"/>
      <c r="HN315" s="169"/>
      <c r="HO315" s="169"/>
      <c r="HP315" s="169"/>
      <c r="HQ315" s="169"/>
      <c r="HR315" s="169"/>
      <c r="HS315" s="169"/>
      <c r="HT315" s="169"/>
      <c r="HU315" s="169"/>
      <c r="HV315" s="169"/>
      <c r="HW315" s="169"/>
      <c r="HX315" s="169"/>
      <c r="HY315" s="169"/>
      <c r="HZ315" s="169"/>
      <c r="IA315" s="169"/>
      <c r="IB315" s="169"/>
      <c r="IC315" s="169"/>
      <c r="ID315" s="169"/>
      <c r="IE315" s="169"/>
      <c r="IF315" s="169"/>
      <c r="IG315" s="169"/>
      <c r="IH315" s="169"/>
      <c r="II315" s="169"/>
      <c r="IJ315" s="169"/>
      <c r="IK315" s="169"/>
      <c r="IL315" s="169"/>
      <c r="IM315" s="169"/>
      <c r="IN315" s="169"/>
      <c r="IO315" s="169"/>
      <c r="IP315" s="169"/>
      <c r="IQ315" s="169"/>
      <c r="IR315" s="169"/>
      <c r="IS315" s="169"/>
      <c r="IT315" s="169"/>
      <c r="IU315" s="169"/>
      <c r="IV315" s="169"/>
    </row>
    <row r="316" spans="1:256" s="9" customFormat="1" ht="13.8" x14ac:dyDescent="0.3">
      <c r="A316" s="229" t="s">
        <v>791</v>
      </c>
      <c r="B316" s="229" t="s">
        <v>5</v>
      </c>
      <c r="C316" s="229" t="s">
        <v>145</v>
      </c>
      <c r="D316" s="229" t="s">
        <v>154</v>
      </c>
      <c r="E316" s="229" t="s">
        <v>663</v>
      </c>
      <c r="F316" s="229" t="s">
        <v>792</v>
      </c>
      <c r="G316" s="230">
        <v>103254</v>
      </c>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169"/>
      <c r="AX316" s="169"/>
      <c r="AY316" s="169"/>
      <c r="AZ316" s="169"/>
      <c r="BA316" s="169"/>
      <c r="BB316" s="169"/>
      <c r="BC316" s="169"/>
      <c r="BD316" s="169"/>
      <c r="BE316" s="169"/>
      <c r="BF316" s="169"/>
      <c r="BG316" s="169"/>
      <c r="BH316" s="169"/>
      <c r="BI316" s="169"/>
      <c r="BJ316" s="169"/>
      <c r="BK316" s="169"/>
      <c r="BL316" s="169"/>
      <c r="BM316" s="169"/>
      <c r="BN316" s="169"/>
      <c r="BO316" s="169"/>
      <c r="BP316" s="169"/>
      <c r="BQ316" s="169"/>
      <c r="BR316" s="169"/>
      <c r="BS316" s="169"/>
      <c r="BT316" s="169"/>
      <c r="BU316" s="169"/>
      <c r="BV316" s="169"/>
      <c r="BW316" s="169"/>
      <c r="BX316" s="169"/>
      <c r="BY316" s="169"/>
      <c r="BZ316" s="169"/>
      <c r="CA316" s="169"/>
      <c r="CB316" s="169"/>
      <c r="CC316" s="169"/>
      <c r="CD316" s="169"/>
      <c r="CE316" s="169"/>
      <c r="CF316" s="169"/>
      <c r="CG316" s="169"/>
      <c r="CH316" s="169"/>
      <c r="CI316" s="169"/>
      <c r="CJ316" s="169"/>
      <c r="CK316" s="169"/>
      <c r="CL316" s="169"/>
      <c r="CM316" s="169"/>
      <c r="CN316" s="169"/>
      <c r="CO316" s="169"/>
      <c r="CP316" s="169"/>
      <c r="CQ316" s="169"/>
      <c r="CR316" s="169"/>
      <c r="CS316" s="169"/>
      <c r="CT316" s="169"/>
      <c r="CU316" s="169"/>
      <c r="CV316" s="169"/>
      <c r="CW316" s="169"/>
      <c r="CX316" s="169"/>
      <c r="CY316" s="169"/>
      <c r="CZ316" s="169"/>
      <c r="DA316" s="169"/>
      <c r="DB316" s="169"/>
      <c r="DC316" s="169"/>
      <c r="DD316" s="169"/>
      <c r="DE316" s="169"/>
      <c r="DF316" s="169"/>
      <c r="DG316" s="169"/>
      <c r="DH316" s="169"/>
      <c r="DI316" s="169"/>
      <c r="DJ316" s="169"/>
      <c r="DK316" s="169"/>
      <c r="DL316" s="169"/>
      <c r="DM316" s="169"/>
      <c r="DN316" s="169"/>
      <c r="DO316" s="169"/>
      <c r="DP316" s="169"/>
      <c r="DQ316" s="169"/>
      <c r="DR316" s="169"/>
      <c r="DS316" s="169"/>
      <c r="DT316" s="169"/>
      <c r="DU316" s="169"/>
      <c r="DV316" s="169"/>
      <c r="DW316" s="169"/>
      <c r="DX316" s="169"/>
      <c r="DY316" s="169"/>
      <c r="DZ316" s="169"/>
      <c r="EA316" s="169"/>
      <c r="EB316" s="169"/>
      <c r="EC316" s="169"/>
      <c r="ED316" s="169"/>
      <c r="EE316" s="169"/>
      <c r="EF316" s="169"/>
      <c r="EG316" s="169"/>
      <c r="EH316" s="169"/>
      <c r="EI316" s="169"/>
      <c r="EJ316" s="169"/>
      <c r="EK316" s="169"/>
      <c r="EL316" s="169"/>
      <c r="EM316" s="169"/>
      <c r="EN316" s="169"/>
      <c r="EO316" s="169"/>
      <c r="EP316" s="169"/>
      <c r="EQ316" s="169"/>
      <c r="ER316" s="169"/>
      <c r="ES316" s="169"/>
      <c r="ET316" s="169"/>
      <c r="EU316" s="169"/>
      <c r="EV316" s="169"/>
      <c r="EW316" s="169"/>
      <c r="EX316" s="169"/>
      <c r="EY316" s="169"/>
      <c r="EZ316" s="169"/>
      <c r="FA316" s="169"/>
      <c r="FB316" s="169"/>
      <c r="FC316" s="169"/>
      <c r="FD316" s="169"/>
      <c r="FE316" s="169"/>
      <c r="FF316" s="169"/>
      <c r="FG316" s="169"/>
      <c r="FH316" s="169"/>
      <c r="FI316" s="169"/>
      <c r="FJ316" s="169"/>
      <c r="FK316" s="169"/>
      <c r="FL316" s="169"/>
      <c r="FM316" s="169"/>
      <c r="FN316" s="169"/>
      <c r="FO316" s="169"/>
      <c r="FP316" s="169"/>
      <c r="FQ316" s="169"/>
      <c r="FR316" s="169"/>
      <c r="FS316" s="169"/>
      <c r="FT316" s="169"/>
      <c r="FU316" s="169"/>
      <c r="FV316" s="169"/>
      <c r="FW316" s="169"/>
      <c r="FX316" s="169"/>
      <c r="FY316" s="169"/>
      <c r="FZ316" s="169"/>
      <c r="GA316" s="169"/>
      <c r="GB316" s="169"/>
      <c r="GC316" s="169"/>
      <c r="GD316" s="169"/>
      <c r="GE316" s="169"/>
      <c r="GF316" s="169"/>
      <c r="GG316" s="169"/>
      <c r="GH316" s="169"/>
      <c r="GI316" s="169"/>
      <c r="GJ316" s="169"/>
      <c r="GK316" s="169"/>
      <c r="GL316" s="169"/>
      <c r="GM316" s="169"/>
      <c r="GN316" s="169"/>
      <c r="GO316" s="169"/>
      <c r="GP316" s="169"/>
      <c r="GQ316" s="169"/>
      <c r="GR316" s="169"/>
      <c r="GS316" s="169"/>
      <c r="GT316" s="169"/>
      <c r="GU316" s="169"/>
      <c r="GV316" s="169"/>
      <c r="GW316" s="169"/>
      <c r="GX316" s="169"/>
      <c r="GY316" s="169"/>
      <c r="GZ316" s="169"/>
      <c r="HA316" s="169"/>
      <c r="HB316" s="169"/>
      <c r="HC316" s="169"/>
      <c r="HD316" s="169"/>
      <c r="HE316" s="169"/>
      <c r="HF316" s="169"/>
      <c r="HG316" s="169"/>
      <c r="HH316" s="169"/>
      <c r="HI316" s="169"/>
      <c r="HJ316" s="169"/>
      <c r="HK316" s="169"/>
      <c r="HL316" s="169"/>
      <c r="HM316" s="169"/>
      <c r="HN316" s="169"/>
      <c r="HO316" s="169"/>
      <c r="HP316" s="169"/>
      <c r="HQ316" s="169"/>
      <c r="HR316" s="169"/>
      <c r="HS316" s="169"/>
      <c r="HT316" s="169"/>
      <c r="HU316" s="169"/>
      <c r="HV316" s="169"/>
      <c r="HW316" s="169"/>
      <c r="HX316" s="169"/>
      <c r="HY316" s="169"/>
      <c r="HZ316" s="169"/>
      <c r="IA316" s="169"/>
      <c r="IB316" s="169"/>
      <c r="IC316" s="169"/>
      <c r="ID316" s="169"/>
      <c r="IE316" s="169"/>
      <c r="IF316" s="169"/>
      <c r="IG316" s="169"/>
      <c r="IH316" s="169"/>
      <c r="II316" s="169"/>
      <c r="IJ316" s="169"/>
      <c r="IK316" s="169"/>
      <c r="IL316" s="169"/>
      <c r="IM316" s="169"/>
      <c r="IN316" s="169"/>
      <c r="IO316" s="169"/>
      <c r="IP316" s="169"/>
      <c r="IQ316" s="169"/>
      <c r="IR316" s="169"/>
      <c r="IS316" s="169"/>
      <c r="IT316" s="169"/>
      <c r="IU316" s="169"/>
      <c r="IV316" s="169"/>
    </row>
    <row r="317" spans="1:256" s="9" customFormat="1" ht="13.8" x14ac:dyDescent="0.3">
      <c r="A317" s="167" t="s">
        <v>793</v>
      </c>
      <c r="B317" s="167" t="s">
        <v>5</v>
      </c>
      <c r="C317" s="167" t="s">
        <v>145</v>
      </c>
      <c r="D317" s="167" t="s">
        <v>154</v>
      </c>
      <c r="E317" s="167" t="s">
        <v>663</v>
      </c>
      <c r="F317" s="167" t="s">
        <v>794</v>
      </c>
      <c r="G317" s="168">
        <v>21347</v>
      </c>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c r="BI317" s="169"/>
      <c r="BJ317" s="169"/>
      <c r="BK317" s="169"/>
      <c r="BL317" s="169"/>
      <c r="BM317" s="169"/>
      <c r="BN317" s="169"/>
      <c r="BO317" s="169"/>
      <c r="BP317" s="169"/>
      <c r="BQ317" s="169"/>
      <c r="BR317" s="169"/>
      <c r="BS317" s="169"/>
      <c r="BT317" s="169"/>
      <c r="BU317" s="169"/>
      <c r="BV317" s="169"/>
      <c r="BW317" s="169"/>
      <c r="BX317" s="169"/>
      <c r="BY317" s="169"/>
      <c r="BZ317" s="169"/>
      <c r="CA317" s="169"/>
      <c r="CB317" s="169"/>
      <c r="CC317" s="169"/>
      <c r="CD317" s="169"/>
      <c r="CE317" s="169"/>
      <c r="CF317" s="169"/>
      <c r="CG317" s="169"/>
      <c r="CH317" s="169"/>
      <c r="CI317" s="169"/>
      <c r="CJ317" s="169"/>
      <c r="CK317" s="169"/>
      <c r="CL317" s="169"/>
      <c r="CM317" s="169"/>
      <c r="CN317" s="169"/>
      <c r="CO317" s="169"/>
      <c r="CP317" s="169"/>
      <c r="CQ317" s="169"/>
      <c r="CR317" s="169"/>
      <c r="CS317" s="169"/>
      <c r="CT317" s="169"/>
      <c r="CU317" s="169"/>
      <c r="CV317" s="169"/>
      <c r="CW317" s="169"/>
      <c r="CX317" s="169"/>
      <c r="CY317" s="169"/>
      <c r="CZ317" s="169"/>
      <c r="DA317" s="169"/>
      <c r="DB317" s="169"/>
      <c r="DC317" s="169"/>
      <c r="DD317" s="169"/>
      <c r="DE317" s="169"/>
      <c r="DF317" s="169"/>
      <c r="DG317" s="169"/>
      <c r="DH317" s="169"/>
      <c r="DI317" s="169"/>
      <c r="DJ317" s="169"/>
      <c r="DK317" s="169"/>
      <c r="DL317" s="169"/>
      <c r="DM317" s="169"/>
      <c r="DN317" s="169"/>
      <c r="DO317" s="169"/>
      <c r="DP317" s="169"/>
      <c r="DQ317" s="169"/>
      <c r="DR317" s="169"/>
      <c r="DS317" s="169"/>
      <c r="DT317" s="169"/>
      <c r="DU317" s="169"/>
      <c r="DV317" s="169"/>
      <c r="DW317" s="169"/>
      <c r="DX317" s="169"/>
      <c r="DY317" s="169"/>
      <c r="DZ317" s="169"/>
      <c r="EA317" s="169"/>
      <c r="EB317" s="169"/>
      <c r="EC317" s="169"/>
      <c r="ED317" s="169"/>
      <c r="EE317" s="169"/>
      <c r="EF317" s="169"/>
      <c r="EG317" s="169"/>
      <c r="EH317" s="169"/>
      <c r="EI317" s="169"/>
      <c r="EJ317" s="169"/>
      <c r="EK317" s="169"/>
      <c r="EL317" s="169"/>
      <c r="EM317" s="169"/>
      <c r="EN317" s="169"/>
      <c r="EO317" s="169"/>
      <c r="EP317" s="169"/>
      <c r="EQ317" s="169"/>
      <c r="ER317" s="169"/>
      <c r="ES317" s="169"/>
      <c r="ET317" s="169"/>
      <c r="EU317" s="169"/>
      <c r="EV317" s="169"/>
      <c r="EW317" s="169"/>
      <c r="EX317" s="169"/>
      <c r="EY317" s="169"/>
      <c r="EZ317" s="169"/>
      <c r="FA317" s="169"/>
      <c r="FB317" s="169"/>
      <c r="FC317" s="169"/>
      <c r="FD317" s="169"/>
      <c r="FE317" s="169"/>
      <c r="FF317" s="169"/>
      <c r="FG317" s="169"/>
      <c r="FH317" s="169"/>
      <c r="FI317" s="169"/>
      <c r="FJ317" s="169"/>
      <c r="FK317" s="169"/>
      <c r="FL317" s="169"/>
      <c r="FM317" s="169"/>
      <c r="FN317" s="169"/>
      <c r="FO317" s="169"/>
      <c r="FP317" s="169"/>
      <c r="FQ317" s="169"/>
      <c r="FR317" s="169"/>
      <c r="FS317" s="169"/>
      <c r="FT317" s="169"/>
      <c r="FU317" s="169"/>
      <c r="FV317" s="169"/>
      <c r="FW317" s="169"/>
      <c r="FX317" s="169"/>
      <c r="FY317" s="169"/>
      <c r="FZ317" s="169"/>
      <c r="GA317" s="169"/>
      <c r="GB317" s="169"/>
      <c r="GC317" s="169"/>
      <c r="GD317" s="169"/>
      <c r="GE317" s="169"/>
      <c r="GF317" s="169"/>
      <c r="GG317" s="169"/>
      <c r="GH317" s="169"/>
      <c r="GI317" s="169"/>
      <c r="GJ317" s="169"/>
      <c r="GK317" s="169"/>
      <c r="GL317" s="169"/>
      <c r="GM317" s="169"/>
      <c r="GN317" s="169"/>
      <c r="GO317" s="169"/>
      <c r="GP317" s="169"/>
      <c r="GQ317" s="169"/>
      <c r="GR317" s="169"/>
      <c r="GS317" s="169"/>
      <c r="GT317" s="169"/>
      <c r="GU317" s="169"/>
      <c r="GV317" s="169"/>
      <c r="GW317" s="169"/>
      <c r="GX317" s="169"/>
      <c r="GY317" s="169"/>
      <c r="GZ317" s="169"/>
      <c r="HA317" s="169"/>
      <c r="HB317" s="169"/>
      <c r="HC317" s="169"/>
      <c r="HD317" s="169"/>
      <c r="HE317" s="169"/>
      <c r="HF317" s="169"/>
      <c r="HG317" s="169"/>
      <c r="HH317" s="169"/>
      <c r="HI317" s="169"/>
      <c r="HJ317" s="169"/>
      <c r="HK317" s="169"/>
      <c r="HL317" s="169"/>
      <c r="HM317" s="169"/>
      <c r="HN317" s="169"/>
      <c r="HO317" s="169"/>
      <c r="HP317" s="169"/>
      <c r="HQ317" s="169"/>
      <c r="HR317" s="169"/>
      <c r="HS317" s="169"/>
      <c r="HT317" s="169"/>
      <c r="HU317" s="169"/>
      <c r="HV317" s="169"/>
      <c r="HW317" s="169"/>
      <c r="HX317" s="169"/>
      <c r="HY317" s="169"/>
      <c r="HZ317" s="169"/>
      <c r="IA317" s="169"/>
      <c r="IB317" s="169"/>
      <c r="IC317" s="169"/>
      <c r="ID317" s="169"/>
      <c r="IE317" s="169"/>
      <c r="IF317" s="169"/>
      <c r="IG317" s="169"/>
      <c r="IH317" s="169"/>
      <c r="II317" s="169"/>
      <c r="IJ317" s="169"/>
      <c r="IK317" s="169"/>
      <c r="IL317" s="169"/>
      <c r="IM317" s="169"/>
      <c r="IN317" s="169"/>
      <c r="IO317" s="169"/>
      <c r="IP317" s="169"/>
      <c r="IQ317" s="169"/>
      <c r="IR317" s="169"/>
      <c r="IS317" s="169"/>
      <c r="IT317" s="169"/>
      <c r="IU317" s="169"/>
      <c r="IV317" s="169"/>
    </row>
    <row r="318" spans="1:256" s="9" customFormat="1" ht="20.399999999999999" x14ac:dyDescent="0.3">
      <c r="A318" s="170" t="s">
        <v>176</v>
      </c>
      <c r="B318" s="170"/>
      <c r="C318" s="170"/>
      <c r="D318" s="170"/>
      <c r="E318" s="170"/>
      <c r="F318" s="170"/>
      <c r="G318" s="171">
        <v>3797561</v>
      </c>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169"/>
      <c r="AX318" s="169"/>
      <c r="AY318" s="169"/>
      <c r="AZ318" s="169"/>
      <c r="BA318" s="169"/>
      <c r="BB318" s="169"/>
      <c r="BC318" s="169"/>
      <c r="BD318" s="169"/>
      <c r="BE318" s="169"/>
      <c r="BF318" s="169"/>
      <c r="BG318" s="169"/>
      <c r="BH318" s="169"/>
      <c r="BI318" s="169"/>
      <c r="BJ318" s="169"/>
      <c r="BK318" s="169"/>
      <c r="BL318" s="169"/>
      <c r="BM318" s="169"/>
      <c r="BN318" s="169"/>
      <c r="BO318" s="169"/>
      <c r="BP318" s="169"/>
      <c r="BQ318" s="169"/>
      <c r="BR318" s="169"/>
      <c r="BS318" s="169"/>
      <c r="BT318" s="169"/>
      <c r="BU318" s="169"/>
      <c r="BV318" s="169"/>
      <c r="BW318" s="169"/>
      <c r="BX318" s="169"/>
      <c r="BY318" s="169"/>
      <c r="BZ318" s="169"/>
      <c r="CA318" s="169"/>
      <c r="CB318" s="169"/>
      <c r="CC318" s="169"/>
      <c r="CD318" s="169"/>
      <c r="CE318" s="169"/>
      <c r="CF318" s="169"/>
      <c r="CG318" s="169"/>
      <c r="CH318" s="169"/>
      <c r="CI318" s="169"/>
      <c r="CJ318" s="169"/>
      <c r="CK318" s="169"/>
      <c r="CL318" s="169"/>
      <c r="CM318" s="169"/>
      <c r="CN318" s="169"/>
      <c r="CO318" s="169"/>
      <c r="CP318" s="169"/>
      <c r="CQ318" s="169"/>
      <c r="CR318" s="169"/>
      <c r="CS318" s="169"/>
      <c r="CT318" s="169"/>
      <c r="CU318" s="169"/>
      <c r="CV318" s="169"/>
      <c r="CW318" s="169"/>
      <c r="CX318" s="169"/>
      <c r="CY318" s="169"/>
      <c r="CZ318" s="169"/>
      <c r="DA318" s="169"/>
      <c r="DB318" s="169"/>
      <c r="DC318" s="169"/>
      <c r="DD318" s="169"/>
      <c r="DE318" s="169"/>
      <c r="DF318" s="169"/>
      <c r="DG318" s="169"/>
      <c r="DH318" s="169"/>
      <c r="DI318" s="169"/>
      <c r="DJ318" s="169"/>
      <c r="DK318" s="169"/>
      <c r="DL318" s="169"/>
      <c r="DM318" s="169"/>
      <c r="DN318" s="169"/>
      <c r="DO318" s="169"/>
      <c r="DP318" s="169"/>
      <c r="DQ318" s="169"/>
      <c r="DR318" s="169"/>
      <c r="DS318" s="169"/>
      <c r="DT318" s="169"/>
      <c r="DU318" s="169"/>
      <c r="DV318" s="169"/>
      <c r="DW318" s="169"/>
      <c r="DX318" s="169"/>
      <c r="DY318" s="169"/>
      <c r="DZ318" s="169"/>
      <c r="EA318" s="169"/>
      <c r="EB318" s="169"/>
      <c r="EC318" s="169"/>
      <c r="ED318" s="169"/>
      <c r="EE318" s="169"/>
      <c r="EF318" s="169"/>
      <c r="EG318" s="169"/>
      <c r="EH318" s="169"/>
      <c r="EI318" s="169"/>
      <c r="EJ318" s="169"/>
      <c r="EK318" s="169"/>
      <c r="EL318" s="169"/>
      <c r="EM318" s="169"/>
      <c r="EN318" s="169"/>
      <c r="EO318" s="169"/>
      <c r="EP318" s="169"/>
      <c r="EQ318" s="169"/>
      <c r="ER318" s="169"/>
      <c r="ES318" s="169"/>
      <c r="ET318" s="169"/>
      <c r="EU318" s="169"/>
      <c r="EV318" s="169"/>
      <c r="EW318" s="169"/>
      <c r="EX318" s="169"/>
      <c r="EY318" s="169"/>
      <c r="EZ318" s="169"/>
      <c r="FA318" s="169"/>
      <c r="FB318" s="169"/>
      <c r="FC318" s="169"/>
      <c r="FD318" s="169"/>
      <c r="FE318" s="169"/>
      <c r="FF318" s="169"/>
      <c r="FG318" s="169"/>
      <c r="FH318" s="169"/>
      <c r="FI318" s="169"/>
      <c r="FJ318" s="169"/>
      <c r="FK318" s="169"/>
      <c r="FL318" s="169"/>
      <c r="FM318" s="169"/>
      <c r="FN318" s="169"/>
      <c r="FO318" s="169"/>
      <c r="FP318" s="169"/>
      <c r="FQ318" s="169"/>
      <c r="FR318" s="169"/>
      <c r="FS318" s="169"/>
      <c r="FT318" s="169"/>
      <c r="FU318" s="169"/>
      <c r="FV318" s="169"/>
      <c r="FW318" s="169"/>
      <c r="FX318" s="169"/>
      <c r="FY318" s="169"/>
      <c r="FZ318" s="169"/>
      <c r="GA318" s="169"/>
      <c r="GB318" s="169"/>
      <c r="GC318" s="169"/>
      <c r="GD318" s="169"/>
      <c r="GE318" s="169"/>
      <c r="GF318" s="169"/>
      <c r="GG318" s="169"/>
      <c r="GH318" s="169"/>
      <c r="GI318" s="169"/>
      <c r="GJ318" s="169"/>
      <c r="GK318" s="169"/>
      <c r="GL318" s="169"/>
      <c r="GM318" s="169"/>
      <c r="GN318" s="169"/>
      <c r="GO318" s="169"/>
      <c r="GP318" s="169"/>
      <c r="GQ318" s="169"/>
      <c r="GR318" s="169"/>
      <c r="GS318" s="169"/>
      <c r="GT318" s="169"/>
      <c r="GU318" s="169"/>
      <c r="GV318" s="169"/>
      <c r="GW318" s="169"/>
      <c r="GX318" s="169"/>
      <c r="GY318" s="169"/>
      <c r="GZ318" s="169"/>
      <c r="HA318" s="169"/>
      <c r="HB318" s="169"/>
      <c r="HC318" s="169"/>
      <c r="HD318" s="169"/>
      <c r="HE318" s="169"/>
      <c r="HF318" s="169"/>
      <c r="HG318" s="169"/>
      <c r="HH318" s="169"/>
      <c r="HI318" s="169"/>
      <c r="HJ318" s="169"/>
      <c r="HK318" s="169"/>
      <c r="HL318" s="169"/>
      <c r="HM318" s="169"/>
      <c r="HN318" s="169"/>
      <c r="HO318" s="169"/>
      <c r="HP318" s="169"/>
      <c r="HQ318" s="169"/>
      <c r="HR318" s="169"/>
      <c r="HS318" s="169"/>
      <c r="HT318" s="169"/>
      <c r="HU318" s="169"/>
      <c r="HV318" s="169"/>
      <c r="HW318" s="169"/>
      <c r="HX318" s="169"/>
      <c r="HY318" s="169"/>
      <c r="HZ318" s="169"/>
      <c r="IA318" s="169"/>
      <c r="IB318" s="169"/>
      <c r="IC318" s="169"/>
      <c r="ID318" s="169"/>
      <c r="IE318" s="169"/>
      <c r="IF318" s="169"/>
      <c r="IG318" s="169"/>
      <c r="IH318" s="169"/>
      <c r="II318" s="169"/>
      <c r="IJ318" s="169"/>
      <c r="IK318" s="169"/>
      <c r="IL318" s="169"/>
      <c r="IM318" s="169"/>
      <c r="IN318" s="169"/>
      <c r="IO318" s="169"/>
      <c r="IP318" s="169"/>
      <c r="IQ318" s="169"/>
      <c r="IR318" s="169"/>
      <c r="IS318" s="169"/>
      <c r="IT318" s="169"/>
      <c r="IU318" s="169"/>
      <c r="IV318" s="169"/>
    </row>
    <row r="319" spans="1:256" s="9" customFormat="1" ht="20.399999999999999" x14ac:dyDescent="0.3">
      <c r="A319" s="170" t="s">
        <v>795</v>
      </c>
      <c r="B319" s="170"/>
      <c r="C319" s="170"/>
      <c r="D319" s="170"/>
      <c r="E319" s="170"/>
      <c r="F319" s="170"/>
      <c r="G319" s="171">
        <v>0</v>
      </c>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169"/>
      <c r="AX319" s="169"/>
      <c r="AY319" s="169"/>
      <c r="AZ319" s="169"/>
      <c r="BA319" s="169"/>
      <c r="BB319" s="169"/>
      <c r="BC319" s="169"/>
      <c r="BD319" s="169"/>
      <c r="BE319" s="169"/>
      <c r="BF319" s="169"/>
      <c r="BG319" s="169"/>
      <c r="BH319" s="169"/>
      <c r="BI319" s="169"/>
      <c r="BJ319" s="169"/>
      <c r="BK319" s="169"/>
      <c r="BL319" s="169"/>
      <c r="BM319" s="169"/>
      <c r="BN319" s="169"/>
      <c r="BO319" s="169"/>
      <c r="BP319" s="169"/>
      <c r="BQ319" s="169"/>
      <c r="BR319" s="169"/>
      <c r="BS319" s="169"/>
      <c r="BT319" s="169"/>
      <c r="BU319" s="169"/>
      <c r="BV319" s="169"/>
      <c r="BW319" s="169"/>
      <c r="BX319" s="169"/>
      <c r="BY319" s="169"/>
      <c r="BZ319" s="169"/>
      <c r="CA319" s="169"/>
      <c r="CB319" s="169"/>
      <c r="CC319" s="169"/>
      <c r="CD319" s="169"/>
      <c r="CE319" s="169"/>
      <c r="CF319" s="169"/>
      <c r="CG319" s="169"/>
      <c r="CH319" s="169"/>
      <c r="CI319" s="169"/>
      <c r="CJ319" s="169"/>
      <c r="CK319" s="169"/>
      <c r="CL319" s="169"/>
      <c r="CM319" s="169"/>
      <c r="CN319" s="169"/>
      <c r="CO319" s="169"/>
      <c r="CP319" s="169"/>
      <c r="CQ319" s="169"/>
      <c r="CR319" s="169"/>
      <c r="CS319" s="169"/>
      <c r="CT319" s="169"/>
      <c r="CU319" s="169"/>
      <c r="CV319" s="169"/>
      <c r="CW319" s="169"/>
      <c r="CX319" s="169"/>
      <c r="CY319" s="169"/>
      <c r="CZ319" s="169"/>
      <c r="DA319" s="169"/>
      <c r="DB319" s="169"/>
      <c r="DC319" s="169"/>
      <c r="DD319" s="169"/>
      <c r="DE319" s="169"/>
      <c r="DF319" s="169"/>
      <c r="DG319" s="169"/>
      <c r="DH319" s="169"/>
      <c r="DI319" s="169"/>
      <c r="DJ319" s="169"/>
      <c r="DK319" s="169"/>
      <c r="DL319" s="169"/>
      <c r="DM319" s="169"/>
      <c r="DN319" s="169"/>
      <c r="DO319" s="169"/>
      <c r="DP319" s="169"/>
      <c r="DQ319" s="169"/>
      <c r="DR319" s="169"/>
      <c r="DS319" s="169"/>
      <c r="DT319" s="169"/>
      <c r="DU319" s="169"/>
      <c r="DV319" s="169"/>
      <c r="DW319" s="169"/>
      <c r="DX319" s="169"/>
      <c r="DY319" s="169"/>
      <c r="DZ319" s="169"/>
      <c r="EA319" s="169"/>
      <c r="EB319" s="169"/>
      <c r="EC319" s="169"/>
      <c r="ED319" s="169"/>
      <c r="EE319" s="169"/>
      <c r="EF319" s="169"/>
      <c r="EG319" s="169"/>
      <c r="EH319" s="169"/>
      <c r="EI319" s="169"/>
      <c r="EJ319" s="169"/>
      <c r="EK319" s="169"/>
      <c r="EL319" s="169"/>
      <c r="EM319" s="169"/>
      <c r="EN319" s="169"/>
      <c r="EO319" s="169"/>
      <c r="EP319" s="169"/>
      <c r="EQ319" s="169"/>
      <c r="ER319" s="169"/>
      <c r="ES319" s="169"/>
      <c r="ET319" s="169"/>
      <c r="EU319" s="169"/>
      <c r="EV319" s="169"/>
      <c r="EW319" s="169"/>
      <c r="EX319" s="169"/>
      <c r="EY319" s="169"/>
      <c r="EZ319" s="169"/>
      <c r="FA319" s="169"/>
      <c r="FB319" s="169"/>
      <c r="FC319" s="169"/>
      <c r="FD319" s="169"/>
      <c r="FE319" s="169"/>
      <c r="FF319" s="169"/>
      <c r="FG319" s="169"/>
      <c r="FH319" s="169"/>
      <c r="FI319" s="169"/>
      <c r="FJ319" s="169"/>
      <c r="FK319" s="169"/>
      <c r="FL319" s="169"/>
      <c r="FM319" s="169"/>
      <c r="FN319" s="169"/>
      <c r="FO319" s="169"/>
      <c r="FP319" s="169"/>
      <c r="FQ319" s="169"/>
      <c r="FR319" s="169"/>
      <c r="FS319" s="169"/>
      <c r="FT319" s="169"/>
      <c r="FU319" s="169"/>
      <c r="FV319" s="169"/>
      <c r="FW319" s="169"/>
      <c r="FX319" s="169"/>
      <c r="FY319" s="169"/>
      <c r="FZ319" s="169"/>
      <c r="GA319" s="169"/>
      <c r="GB319" s="169"/>
      <c r="GC319" s="169"/>
      <c r="GD319" s="169"/>
      <c r="GE319" s="169"/>
      <c r="GF319" s="169"/>
      <c r="GG319" s="169"/>
      <c r="GH319" s="169"/>
      <c r="GI319" s="169"/>
      <c r="GJ319" s="169"/>
      <c r="GK319" s="169"/>
      <c r="GL319" s="169"/>
      <c r="GM319" s="169"/>
      <c r="GN319" s="169"/>
      <c r="GO319" s="169"/>
      <c r="GP319" s="169"/>
      <c r="GQ319" s="169"/>
      <c r="GR319" s="169"/>
      <c r="GS319" s="169"/>
      <c r="GT319" s="169"/>
      <c r="GU319" s="169"/>
      <c r="GV319" s="169"/>
      <c r="GW319" s="169"/>
      <c r="GX319" s="169"/>
      <c r="GY319" s="169"/>
      <c r="GZ319" s="169"/>
      <c r="HA319" s="169"/>
      <c r="HB319" s="169"/>
      <c r="HC319" s="169"/>
      <c r="HD319" s="169"/>
      <c r="HE319" s="169"/>
      <c r="HF319" s="169"/>
      <c r="HG319" s="169"/>
      <c r="HH319" s="169"/>
      <c r="HI319" s="169"/>
      <c r="HJ319" s="169"/>
      <c r="HK319" s="169"/>
      <c r="HL319" s="169"/>
      <c r="HM319" s="169"/>
      <c r="HN319" s="169"/>
      <c r="HO319" s="169"/>
      <c r="HP319" s="169"/>
      <c r="HQ319" s="169"/>
      <c r="HR319" s="169"/>
      <c r="HS319" s="169"/>
      <c r="HT319" s="169"/>
      <c r="HU319" s="169"/>
      <c r="HV319" s="169"/>
      <c r="HW319" s="169"/>
      <c r="HX319" s="169"/>
      <c r="HY319" s="169"/>
      <c r="HZ319" s="169"/>
      <c r="IA319" s="169"/>
      <c r="IB319" s="169"/>
      <c r="IC319" s="169"/>
      <c r="ID319" s="169"/>
      <c r="IE319" s="169"/>
      <c r="IF319" s="169"/>
      <c r="IG319" s="169"/>
      <c r="IH319" s="169"/>
      <c r="II319" s="169"/>
      <c r="IJ319" s="169"/>
      <c r="IK319" s="169"/>
      <c r="IL319" s="169"/>
      <c r="IM319" s="169"/>
      <c r="IN319" s="169"/>
      <c r="IO319" s="169"/>
      <c r="IP319" s="169"/>
      <c r="IQ319" s="169"/>
      <c r="IR319" s="169"/>
      <c r="IS319" s="169"/>
      <c r="IT319" s="169"/>
      <c r="IU319" s="169"/>
      <c r="IV319" s="169"/>
    </row>
    <row r="320" spans="1:256" s="9" customFormat="1" ht="13.8" x14ac:dyDescent="0.3">
      <c r="A320" s="170" t="s">
        <v>796</v>
      </c>
      <c r="B320" s="170"/>
      <c r="C320" s="170"/>
      <c r="D320" s="170"/>
      <c r="E320" s="170"/>
      <c r="F320" s="170"/>
      <c r="G320" s="171">
        <v>3797561</v>
      </c>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169"/>
      <c r="AX320" s="169"/>
      <c r="AY320" s="169"/>
      <c r="AZ320" s="169"/>
      <c r="BA320" s="169"/>
      <c r="BB320" s="169"/>
      <c r="BC320" s="169"/>
      <c r="BD320" s="169"/>
      <c r="BE320" s="169"/>
      <c r="BF320" s="169"/>
      <c r="BG320" s="169"/>
      <c r="BH320" s="169"/>
      <c r="BI320" s="169"/>
      <c r="BJ320" s="169"/>
      <c r="BK320" s="169"/>
      <c r="BL320" s="169"/>
      <c r="BM320" s="169"/>
      <c r="BN320" s="169"/>
      <c r="BO320" s="169"/>
      <c r="BP320" s="169"/>
      <c r="BQ320" s="169"/>
      <c r="BR320" s="169"/>
      <c r="BS320" s="169"/>
      <c r="BT320" s="169"/>
      <c r="BU320" s="169"/>
      <c r="BV320" s="169"/>
      <c r="BW320" s="169"/>
      <c r="BX320" s="169"/>
      <c r="BY320" s="169"/>
      <c r="BZ320" s="169"/>
      <c r="CA320" s="169"/>
      <c r="CB320" s="169"/>
      <c r="CC320" s="169"/>
      <c r="CD320" s="169"/>
      <c r="CE320" s="169"/>
      <c r="CF320" s="169"/>
      <c r="CG320" s="169"/>
      <c r="CH320" s="169"/>
      <c r="CI320" s="169"/>
      <c r="CJ320" s="169"/>
      <c r="CK320" s="169"/>
      <c r="CL320" s="169"/>
      <c r="CM320" s="169"/>
      <c r="CN320" s="169"/>
      <c r="CO320" s="169"/>
      <c r="CP320" s="169"/>
      <c r="CQ320" s="169"/>
      <c r="CR320" s="169"/>
      <c r="CS320" s="169"/>
      <c r="CT320" s="169"/>
      <c r="CU320" s="169"/>
      <c r="CV320" s="169"/>
      <c r="CW320" s="169"/>
      <c r="CX320" s="169"/>
      <c r="CY320" s="169"/>
      <c r="CZ320" s="169"/>
      <c r="DA320" s="169"/>
      <c r="DB320" s="169"/>
      <c r="DC320" s="169"/>
      <c r="DD320" s="169"/>
      <c r="DE320" s="169"/>
      <c r="DF320" s="169"/>
      <c r="DG320" s="169"/>
      <c r="DH320" s="169"/>
      <c r="DI320" s="169"/>
      <c r="DJ320" s="169"/>
      <c r="DK320" s="169"/>
      <c r="DL320" s="169"/>
      <c r="DM320" s="169"/>
      <c r="DN320" s="169"/>
      <c r="DO320" s="169"/>
      <c r="DP320" s="169"/>
      <c r="DQ320" s="169"/>
      <c r="DR320" s="169"/>
      <c r="DS320" s="169"/>
      <c r="DT320" s="169"/>
      <c r="DU320" s="169"/>
      <c r="DV320" s="169"/>
      <c r="DW320" s="169"/>
      <c r="DX320" s="169"/>
      <c r="DY320" s="169"/>
      <c r="DZ320" s="169"/>
      <c r="EA320" s="169"/>
      <c r="EB320" s="169"/>
      <c r="EC320" s="169"/>
      <c r="ED320" s="169"/>
      <c r="EE320" s="169"/>
      <c r="EF320" s="169"/>
      <c r="EG320" s="169"/>
      <c r="EH320" s="169"/>
      <c r="EI320" s="169"/>
      <c r="EJ320" s="169"/>
      <c r="EK320" s="169"/>
      <c r="EL320" s="169"/>
      <c r="EM320" s="169"/>
      <c r="EN320" s="169"/>
      <c r="EO320" s="169"/>
      <c r="EP320" s="169"/>
      <c r="EQ320" s="169"/>
      <c r="ER320" s="169"/>
      <c r="ES320" s="169"/>
      <c r="ET320" s="169"/>
      <c r="EU320" s="169"/>
      <c r="EV320" s="169"/>
      <c r="EW320" s="169"/>
      <c r="EX320" s="169"/>
      <c r="EY320" s="169"/>
      <c r="EZ320" s="169"/>
      <c r="FA320" s="169"/>
      <c r="FB320" s="169"/>
      <c r="FC320" s="169"/>
      <c r="FD320" s="169"/>
      <c r="FE320" s="169"/>
      <c r="FF320" s="169"/>
      <c r="FG320" s="169"/>
      <c r="FH320" s="169"/>
      <c r="FI320" s="169"/>
      <c r="FJ320" s="169"/>
      <c r="FK320" s="169"/>
      <c r="FL320" s="169"/>
      <c r="FM320" s="169"/>
      <c r="FN320" s="169"/>
      <c r="FO320" s="169"/>
      <c r="FP320" s="169"/>
      <c r="FQ320" s="169"/>
      <c r="FR320" s="169"/>
      <c r="FS320" s="169"/>
      <c r="FT320" s="169"/>
      <c r="FU320" s="169"/>
      <c r="FV320" s="169"/>
      <c r="FW320" s="169"/>
      <c r="FX320" s="169"/>
      <c r="FY320" s="169"/>
      <c r="FZ320" s="169"/>
      <c r="GA320" s="169"/>
      <c r="GB320" s="169"/>
      <c r="GC320" s="169"/>
      <c r="GD320" s="169"/>
      <c r="GE320" s="169"/>
      <c r="GF320" s="169"/>
      <c r="GG320" s="169"/>
      <c r="GH320" s="169"/>
      <c r="GI320" s="169"/>
      <c r="GJ320" s="169"/>
      <c r="GK320" s="169"/>
      <c r="GL320" s="169"/>
      <c r="GM320" s="169"/>
      <c r="GN320" s="169"/>
      <c r="GO320" s="169"/>
      <c r="GP320" s="169"/>
      <c r="GQ320" s="169"/>
      <c r="GR320" s="169"/>
      <c r="GS320" s="169"/>
      <c r="GT320" s="169"/>
      <c r="GU320" s="169"/>
      <c r="GV320" s="169"/>
      <c r="GW320" s="169"/>
      <c r="GX320" s="169"/>
      <c r="GY320" s="169"/>
      <c r="GZ320" s="169"/>
      <c r="HA320" s="169"/>
      <c r="HB320" s="169"/>
      <c r="HC320" s="169"/>
      <c r="HD320" s="169"/>
      <c r="HE320" s="169"/>
      <c r="HF320" s="169"/>
      <c r="HG320" s="169"/>
      <c r="HH320" s="169"/>
      <c r="HI320" s="169"/>
      <c r="HJ320" s="169"/>
      <c r="HK320" s="169"/>
      <c r="HL320" s="169"/>
      <c r="HM320" s="169"/>
      <c r="HN320" s="169"/>
      <c r="HO320" s="169"/>
      <c r="HP320" s="169"/>
      <c r="HQ320" s="169"/>
      <c r="HR320" s="169"/>
      <c r="HS320" s="169"/>
      <c r="HT320" s="169"/>
      <c r="HU320" s="169"/>
      <c r="HV320" s="169"/>
      <c r="HW320" s="169"/>
      <c r="HX320" s="169"/>
      <c r="HY320" s="169"/>
      <c r="HZ320" s="169"/>
      <c r="IA320" s="169"/>
      <c r="IB320" s="169"/>
      <c r="IC320" s="169"/>
      <c r="ID320" s="169"/>
      <c r="IE320" s="169"/>
      <c r="IF320" s="169"/>
      <c r="IG320" s="169"/>
      <c r="IH320" s="169"/>
      <c r="II320" s="169"/>
      <c r="IJ320" s="169"/>
      <c r="IK320" s="169"/>
      <c r="IL320" s="169"/>
      <c r="IM320" s="169"/>
      <c r="IN320" s="169"/>
      <c r="IO320" s="169"/>
      <c r="IP320" s="169"/>
      <c r="IQ320" s="169"/>
      <c r="IR320" s="169"/>
      <c r="IS320" s="169"/>
      <c r="IT320" s="169"/>
      <c r="IU320" s="169"/>
      <c r="IV320" s="169"/>
    </row>
    <row r="321" spans="1:256" s="9" customFormat="1" ht="13.8" x14ac:dyDescent="0.3">
      <c r="A321" s="167" t="s">
        <v>797</v>
      </c>
      <c r="B321" s="167" t="s">
        <v>5</v>
      </c>
      <c r="C321" s="167" t="s">
        <v>148</v>
      </c>
      <c r="D321" s="167" t="s">
        <v>154</v>
      </c>
      <c r="E321" s="167" t="s">
        <v>580</v>
      </c>
      <c r="F321" s="167" t="s">
        <v>798</v>
      </c>
      <c r="G321" s="168">
        <v>109976</v>
      </c>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69"/>
      <c r="BR321" s="169"/>
      <c r="BS321" s="169"/>
      <c r="BT321" s="169"/>
      <c r="BU321" s="169"/>
      <c r="BV321" s="169"/>
      <c r="BW321" s="169"/>
      <c r="BX321" s="169"/>
      <c r="BY321" s="169"/>
      <c r="BZ321" s="169"/>
      <c r="CA321" s="169"/>
      <c r="CB321" s="169"/>
      <c r="CC321" s="169"/>
      <c r="CD321" s="169"/>
      <c r="CE321" s="169"/>
      <c r="CF321" s="169"/>
      <c r="CG321" s="169"/>
      <c r="CH321" s="169"/>
      <c r="CI321" s="169"/>
      <c r="CJ321" s="169"/>
      <c r="CK321" s="169"/>
      <c r="CL321" s="169"/>
      <c r="CM321" s="169"/>
      <c r="CN321" s="169"/>
      <c r="CO321" s="169"/>
      <c r="CP321" s="169"/>
      <c r="CQ321" s="169"/>
      <c r="CR321" s="169"/>
      <c r="CS321" s="169"/>
      <c r="CT321" s="169"/>
      <c r="CU321" s="169"/>
      <c r="CV321" s="169"/>
      <c r="CW321" s="169"/>
      <c r="CX321" s="169"/>
      <c r="CY321" s="169"/>
      <c r="CZ321" s="169"/>
      <c r="DA321" s="169"/>
      <c r="DB321" s="169"/>
      <c r="DC321" s="169"/>
      <c r="DD321" s="169"/>
      <c r="DE321" s="169"/>
      <c r="DF321" s="169"/>
      <c r="DG321" s="169"/>
      <c r="DH321" s="169"/>
      <c r="DI321" s="169"/>
      <c r="DJ321" s="169"/>
      <c r="DK321" s="169"/>
      <c r="DL321" s="169"/>
      <c r="DM321" s="169"/>
      <c r="DN321" s="169"/>
      <c r="DO321" s="169"/>
      <c r="DP321" s="169"/>
      <c r="DQ321" s="169"/>
      <c r="DR321" s="169"/>
      <c r="DS321" s="169"/>
      <c r="DT321" s="169"/>
      <c r="DU321" s="169"/>
      <c r="DV321" s="169"/>
      <c r="DW321" s="169"/>
      <c r="DX321" s="169"/>
      <c r="DY321" s="169"/>
      <c r="DZ321" s="169"/>
      <c r="EA321" s="169"/>
      <c r="EB321" s="169"/>
      <c r="EC321" s="169"/>
      <c r="ED321" s="169"/>
      <c r="EE321" s="169"/>
      <c r="EF321" s="169"/>
      <c r="EG321" s="169"/>
      <c r="EH321" s="169"/>
      <c r="EI321" s="169"/>
      <c r="EJ321" s="169"/>
      <c r="EK321" s="169"/>
      <c r="EL321" s="169"/>
      <c r="EM321" s="169"/>
      <c r="EN321" s="169"/>
      <c r="EO321" s="169"/>
      <c r="EP321" s="169"/>
      <c r="EQ321" s="169"/>
      <c r="ER321" s="169"/>
      <c r="ES321" s="169"/>
      <c r="ET321" s="169"/>
      <c r="EU321" s="169"/>
      <c r="EV321" s="169"/>
      <c r="EW321" s="169"/>
      <c r="EX321" s="169"/>
      <c r="EY321" s="169"/>
      <c r="EZ321" s="169"/>
      <c r="FA321" s="169"/>
      <c r="FB321" s="169"/>
      <c r="FC321" s="169"/>
      <c r="FD321" s="169"/>
      <c r="FE321" s="169"/>
      <c r="FF321" s="169"/>
      <c r="FG321" s="169"/>
      <c r="FH321" s="169"/>
      <c r="FI321" s="169"/>
      <c r="FJ321" s="169"/>
      <c r="FK321" s="169"/>
      <c r="FL321" s="169"/>
      <c r="FM321" s="169"/>
      <c r="FN321" s="169"/>
      <c r="FO321" s="169"/>
      <c r="FP321" s="169"/>
      <c r="FQ321" s="169"/>
      <c r="FR321" s="169"/>
      <c r="FS321" s="169"/>
      <c r="FT321" s="169"/>
      <c r="FU321" s="169"/>
      <c r="FV321" s="169"/>
      <c r="FW321" s="169"/>
      <c r="FX321" s="169"/>
      <c r="FY321" s="169"/>
      <c r="FZ321" s="169"/>
      <c r="GA321" s="169"/>
      <c r="GB321" s="169"/>
      <c r="GC321" s="169"/>
      <c r="GD321" s="169"/>
      <c r="GE321" s="169"/>
      <c r="GF321" s="169"/>
      <c r="GG321" s="169"/>
      <c r="GH321" s="169"/>
      <c r="GI321" s="169"/>
      <c r="GJ321" s="169"/>
      <c r="GK321" s="169"/>
      <c r="GL321" s="169"/>
      <c r="GM321" s="169"/>
      <c r="GN321" s="169"/>
      <c r="GO321" s="169"/>
      <c r="GP321" s="169"/>
      <c r="GQ321" s="169"/>
      <c r="GR321" s="169"/>
      <c r="GS321" s="169"/>
      <c r="GT321" s="169"/>
      <c r="GU321" s="169"/>
      <c r="GV321" s="169"/>
      <c r="GW321" s="169"/>
      <c r="GX321" s="169"/>
      <c r="GY321" s="169"/>
      <c r="GZ321" s="169"/>
      <c r="HA321" s="169"/>
      <c r="HB321" s="169"/>
      <c r="HC321" s="169"/>
      <c r="HD321" s="169"/>
      <c r="HE321" s="169"/>
      <c r="HF321" s="169"/>
      <c r="HG321" s="169"/>
      <c r="HH321" s="169"/>
      <c r="HI321" s="169"/>
      <c r="HJ321" s="169"/>
      <c r="HK321" s="169"/>
      <c r="HL321" s="169"/>
      <c r="HM321" s="169"/>
      <c r="HN321" s="169"/>
      <c r="HO321" s="169"/>
      <c r="HP321" s="169"/>
      <c r="HQ321" s="169"/>
      <c r="HR321" s="169"/>
      <c r="HS321" s="169"/>
      <c r="HT321" s="169"/>
      <c r="HU321" s="169"/>
      <c r="HV321" s="169"/>
      <c r="HW321" s="169"/>
      <c r="HX321" s="169"/>
      <c r="HY321" s="169"/>
      <c r="HZ321" s="169"/>
      <c r="IA321" s="169"/>
      <c r="IB321" s="169"/>
      <c r="IC321" s="169"/>
      <c r="ID321" s="169"/>
      <c r="IE321" s="169"/>
      <c r="IF321" s="169"/>
      <c r="IG321" s="169"/>
      <c r="IH321" s="169"/>
      <c r="II321" s="169"/>
      <c r="IJ321" s="169"/>
      <c r="IK321" s="169"/>
      <c r="IL321" s="169"/>
      <c r="IM321" s="169"/>
      <c r="IN321" s="169"/>
      <c r="IO321" s="169"/>
      <c r="IP321" s="169"/>
      <c r="IQ321" s="169"/>
      <c r="IR321" s="169"/>
      <c r="IS321" s="169"/>
      <c r="IT321" s="169"/>
      <c r="IU321" s="169"/>
      <c r="IV321" s="169"/>
    </row>
    <row r="322" spans="1:256" s="9" customFormat="1" ht="20.399999999999999" x14ac:dyDescent="0.3">
      <c r="A322" s="170" t="s">
        <v>177</v>
      </c>
      <c r="B322" s="170"/>
      <c r="C322" s="170"/>
      <c r="D322" s="170"/>
      <c r="E322" s="170"/>
      <c r="F322" s="170"/>
      <c r="G322" s="171">
        <v>109976</v>
      </c>
      <c r="H322" s="169"/>
      <c r="I322" s="169"/>
      <c r="J322" s="169"/>
      <c r="K322" s="169"/>
      <c r="L322" s="169"/>
      <c r="M322" s="169"/>
      <c r="N322" s="169"/>
      <c r="O322" s="169"/>
      <c r="P322" s="169"/>
      <c r="Q322" s="169"/>
      <c r="R322" s="169"/>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169"/>
      <c r="AX322" s="169"/>
      <c r="AY322" s="169"/>
      <c r="AZ322" s="169"/>
      <c r="BA322" s="169"/>
      <c r="BB322" s="169"/>
      <c r="BC322" s="169"/>
      <c r="BD322" s="169"/>
      <c r="BE322" s="169"/>
      <c r="BF322" s="169"/>
      <c r="BG322" s="169"/>
      <c r="BH322" s="169"/>
      <c r="BI322" s="169"/>
      <c r="BJ322" s="169"/>
      <c r="BK322" s="169"/>
      <c r="BL322" s="169"/>
      <c r="BM322" s="169"/>
      <c r="BN322" s="169"/>
      <c r="BO322" s="169"/>
      <c r="BP322" s="169"/>
      <c r="BQ322" s="169"/>
      <c r="BR322" s="169"/>
      <c r="BS322" s="169"/>
      <c r="BT322" s="169"/>
      <c r="BU322" s="169"/>
      <c r="BV322" s="169"/>
      <c r="BW322" s="169"/>
      <c r="BX322" s="169"/>
      <c r="BY322" s="169"/>
      <c r="BZ322" s="169"/>
      <c r="CA322" s="169"/>
      <c r="CB322" s="169"/>
      <c r="CC322" s="169"/>
      <c r="CD322" s="169"/>
      <c r="CE322" s="169"/>
      <c r="CF322" s="169"/>
      <c r="CG322" s="169"/>
      <c r="CH322" s="169"/>
      <c r="CI322" s="169"/>
      <c r="CJ322" s="169"/>
      <c r="CK322" s="169"/>
      <c r="CL322" s="169"/>
      <c r="CM322" s="169"/>
      <c r="CN322" s="169"/>
      <c r="CO322" s="169"/>
      <c r="CP322" s="169"/>
      <c r="CQ322" s="169"/>
      <c r="CR322" s="169"/>
      <c r="CS322" s="169"/>
      <c r="CT322" s="169"/>
      <c r="CU322" s="169"/>
      <c r="CV322" s="169"/>
      <c r="CW322" s="169"/>
      <c r="CX322" s="169"/>
      <c r="CY322" s="169"/>
      <c r="CZ322" s="169"/>
      <c r="DA322" s="169"/>
      <c r="DB322" s="169"/>
      <c r="DC322" s="169"/>
      <c r="DD322" s="169"/>
      <c r="DE322" s="169"/>
      <c r="DF322" s="169"/>
      <c r="DG322" s="169"/>
      <c r="DH322" s="169"/>
      <c r="DI322" s="169"/>
      <c r="DJ322" s="169"/>
      <c r="DK322" s="169"/>
      <c r="DL322" s="169"/>
      <c r="DM322" s="169"/>
      <c r="DN322" s="169"/>
      <c r="DO322" s="169"/>
      <c r="DP322" s="169"/>
      <c r="DQ322" s="169"/>
      <c r="DR322" s="169"/>
      <c r="DS322" s="169"/>
      <c r="DT322" s="169"/>
      <c r="DU322" s="169"/>
      <c r="DV322" s="169"/>
      <c r="DW322" s="169"/>
      <c r="DX322" s="169"/>
      <c r="DY322" s="169"/>
      <c r="DZ322" s="169"/>
      <c r="EA322" s="169"/>
      <c r="EB322" s="169"/>
      <c r="EC322" s="169"/>
      <c r="ED322" s="169"/>
      <c r="EE322" s="169"/>
      <c r="EF322" s="169"/>
      <c r="EG322" s="169"/>
      <c r="EH322" s="169"/>
      <c r="EI322" s="169"/>
      <c r="EJ322" s="169"/>
      <c r="EK322" s="169"/>
      <c r="EL322" s="169"/>
      <c r="EM322" s="169"/>
      <c r="EN322" s="169"/>
      <c r="EO322" s="169"/>
      <c r="EP322" s="169"/>
      <c r="EQ322" s="169"/>
      <c r="ER322" s="169"/>
      <c r="ES322" s="169"/>
      <c r="ET322" s="169"/>
      <c r="EU322" s="169"/>
      <c r="EV322" s="169"/>
      <c r="EW322" s="169"/>
      <c r="EX322" s="169"/>
      <c r="EY322" s="169"/>
      <c r="EZ322" s="169"/>
      <c r="FA322" s="169"/>
      <c r="FB322" s="169"/>
      <c r="FC322" s="169"/>
      <c r="FD322" s="169"/>
      <c r="FE322" s="169"/>
      <c r="FF322" s="169"/>
      <c r="FG322" s="169"/>
      <c r="FH322" s="169"/>
      <c r="FI322" s="169"/>
      <c r="FJ322" s="169"/>
      <c r="FK322" s="169"/>
      <c r="FL322" s="169"/>
      <c r="FM322" s="169"/>
      <c r="FN322" s="169"/>
      <c r="FO322" s="169"/>
      <c r="FP322" s="169"/>
      <c r="FQ322" s="169"/>
      <c r="FR322" s="169"/>
      <c r="FS322" s="169"/>
      <c r="FT322" s="169"/>
      <c r="FU322" s="169"/>
      <c r="FV322" s="169"/>
      <c r="FW322" s="169"/>
      <c r="FX322" s="169"/>
      <c r="FY322" s="169"/>
      <c r="FZ322" s="169"/>
      <c r="GA322" s="169"/>
      <c r="GB322" s="169"/>
      <c r="GC322" s="169"/>
      <c r="GD322" s="169"/>
      <c r="GE322" s="169"/>
      <c r="GF322" s="169"/>
      <c r="GG322" s="169"/>
      <c r="GH322" s="169"/>
      <c r="GI322" s="169"/>
      <c r="GJ322" s="169"/>
      <c r="GK322" s="169"/>
      <c r="GL322" s="169"/>
      <c r="GM322" s="169"/>
      <c r="GN322" s="169"/>
      <c r="GO322" s="169"/>
      <c r="GP322" s="169"/>
      <c r="GQ322" s="169"/>
      <c r="GR322" s="169"/>
      <c r="GS322" s="169"/>
      <c r="GT322" s="169"/>
      <c r="GU322" s="169"/>
      <c r="GV322" s="169"/>
      <c r="GW322" s="169"/>
      <c r="GX322" s="169"/>
      <c r="GY322" s="169"/>
      <c r="GZ322" s="169"/>
      <c r="HA322" s="169"/>
      <c r="HB322" s="169"/>
      <c r="HC322" s="169"/>
      <c r="HD322" s="169"/>
      <c r="HE322" s="169"/>
      <c r="HF322" s="169"/>
      <c r="HG322" s="169"/>
      <c r="HH322" s="169"/>
      <c r="HI322" s="169"/>
      <c r="HJ322" s="169"/>
      <c r="HK322" s="169"/>
      <c r="HL322" s="169"/>
      <c r="HM322" s="169"/>
      <c r="HN322" s="169"/>
      <c r="HO322" s="169"/>
      <c r="HP322" s="169"/>
      <c r="HQ322" s="169"/>
      <c r="HR322" s="169"/>
      <c r="HS322" s="169"/>
      <c r="HT322" s="169"/>
      <c r="HU322" s="169"/>
      <c r="HV322" s="169"/>
      <c r="HW322" s="169"/>
      <c r="HX322" s="169"/>
      <c r="HY322" s="169"/>
      <c r="HZ322" s="169"/>
      <c r="IA322" s="169"/>
      <c r="IB322" s="169"/>
      <c r="IC322" s="169"/>
      <c r="ID322" s="169"/>
      <c r="IE322" s="169"/>
      <c r="IF322" s="169"/>
      <c r="IG322" s="169"/>
      <c r="IH322" s="169"/>
      <c r="II322" s="169"/>
      <c r="IJ322" s="169"/>
      <c r="IK322" s="169"/>
      <c r="IL322" s="169"/>
      <c r="IM322" s="169"/>
      <c r="IN322" s="169"/>
      <c r="IO322" s="169"/>
      <c r="IP322" s="169"/>
      <c r="IQ322" s="169"/>
      <c r="IR322" s="169"/>
      <c r="IS322" s="169"/>
      <c r="IT322" s="169"/>
      <c r="IU322" s="169"/>
      <c r="IV322" s="169"/>
    </row>
    <row r="323" spans="1:256" s="9" customFormat="1" ht="20.399999999999999" x14ac:dyDescent="0.3">
      <c r="A323" s="170" t="s">
        <v>178</v>
      </c>
      <c r="B323" s="170"/>
      <c r="C323" s="170"/>
      <c r="D323" s="170"/>
      <c r="E323" s="170"/>
      <c r="F323" s="170"/>
      <c r="G323" s="171">
        <v>0</v>
      </c>
      <c r="H323" s="169"/>
      <c r="I323" s="169"/>
      <c r="J323" s="169"/>
      <c r="K323" s="169"/>
      <c r="L323" s="169"/>
      <c r="M323" s="169"/>
      <c r="N323" s="169"/>
      <c r="O323" s="169"/>
      <c r="P323" s="169"/>
      <c r="Q323" s="169"/>
      <c r="R323" s="169"/>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169"/>
      <c r="AX323" s="169"/>
      <c r="AY323" s="169"/>
      <c r="AZ323" s="169"/>
      <c r="BA323" s="169"/>
      <c r="BB323" s="169"/>
      <c r="BC323" s="169"/>
      <c r="BD323" s="169"/>
      <c r="BE323" s="169"/>
      <c r="BF323" s="169"/>
      <c r="BG323" s="169"/>
      <c r="BH323" s="169"/>
      <c r="BI323" s="169"/>
      <c r="BJ323" s="169"/>
      <c r="BK323" s="169"/>
      <c r="BL323" s="169"/>
      <c r="BM323" s="169"/>
      <c r="BN323" s="169"/>
      <c r="BO323" s="169"/>
      <c r="BP323" s="169"/>
      <c r="BQ323" s="169"/>
      <c r="BR323" s="169"/>
      <c r="BS323" s="169"/>
      <c r="BT323" s="169"/>
      <c r="BU323" s="169"/>
      <c r="BV323" s="169"/>
      <c r="BW323" s="169"/>
      <c r="BX323" s="169"/>
      <c r="BY323" s="169"/>
      <c r="BZ323" s="169"/>
      <c r="CA323" s="169"/>
      <c r="CB323" s="169"/>
      <c r="CC323" s="169"/>
      <c r="CD323" s="169"/>
      <c r="CE323" s="169"/>
      <c r="CF323" s="169"/>
      <c r="CG323" s="169"/>
      <c r="CH323" s="169"/>
      <c r="CI323" s="169"/>
      <c r="CJ323" s="169"/>
      <c r="CK323" s="169"/>
      <c r="CL323" s="169"/>
      <c r="CM323" s="169"/>
      <c r="CN323" s="169"/>
      <c r="CO323" s="169"/>
      <c r="CP323" s="169"/>
      <c r="CQ323" s="169"/>
      <c r="CR323" s="169"/>
      <c r="CS323" s="169"/>
      <c r="CT323" s="169"/>
      <c r="CU323" s="169"/>
      <c r="CV323" s="169"/>
      <c r="CW323" s="169"/>
      <c r="CX323" s="169"/>
      <c r="CY323" s="169"/>
      <c r="CZ323" s="169"/>
      <c r="DA323" s="169"/>
      <c r="DB323" s="169"/>
      <c r="DC323" s="169"/>
      <c r="DD323" s="169"/>
      <c r="DE323" s="169"/>
      <c r="DF323" s="169"/>
      <c r="DG323" s="169"/>
      <c r="DH323" s="169"/>
      <c r="DI323" s="169"/>
      <c r="DJ323" s="169"/>
      <c r="DK323" s="169"/>
      <c r="DL323" s="169"/>
      <c r="DM323" s="169"/>
      <c r="DN323" s="169"/>
      <c r="DO323" s="169"/>
      <c r="DP323" s="169"/>
      <c r="DQ323" s="169"/>
      <c r="DR323" s="169"/>
      <c r="DS323" s="169"/>
      <c r="DT323" s="169"/>
      <c r="DU323" s="169"/>
      <c r="DV323" s="169"/>
      <c r="DW323" s="169"/>
      <c r="DX323" s="169"/>
      <c r="DY323" s="169"/>
      <c r="DZ323" s="169"/>
      <c r="EA323" s="169"/>
      <c r="EB323" s="169"/>
      <c r="EC323" s="169"/>
      <c r="ED323" s="169"/>
      <c r="EE323" s="169"/>
      <c r="EF323" s="169"/>
      <c r="EG323" s="169"/>
      <c r="EH323" s="169"/>
      <c r="EI323" s="169"/>
      <c r="EJ323" s="169"/>
      <c r="EK323" s="169"/>
      <c r="EL323" s="169"/>
      <c r="EM323" s="169"/>
      <c r="EN323" s="169"/>
      <c r="EO323" s="169"/>
      <c r="EP323" s="169"/>
      <c r="EQ323" s="169"/>
      <c r="ER323" s="169"/>
      <c r="ES323" s="169"/>
      <c r="ET323" s="169"/>
      <c r="EU323" s="169"/>
      <c r="EV323" s="169"/>
      <c r="EW323" s="169"/>
      <c r="EX323" s="169"/>
      <c r="EY323" s="169"/>
      <c r="EZ323" s="169"/>
      <c r="FA323" s="169"/>
      <c r="FB323" s="169"/>
      <c r="FC323" s="169"/>
      <c r="FD323" s="169"/>
      <c r="FE323" s="169"/>
      <c r="FF323" s="169"/>
      <c r="FG323" s="169"/>
      <c r="FH323" s="169"/>
      <c r="FI323" s="169"/>
      <c r="FJ323" s="169"/>
      <c r="FK323" s="169"/>
      <c r="FL323" s="169"/>
      <c r="FM323" s="169"/>
      <c r="FN323" s="169"/>
      <c r="FO323" s="169"/>
      <c r="FP323" s="169"/>
      <c r="FQ323" s="169"/>
      <c r="FR323" s="169"/>
      <c r="FS323" s="169"/>
      <c r="FT323" s="169"/>
      <c r="FU323" s="169"/>
      <c r="FV323" s="169"/>
      <c r="FW323" s="169"/>
      <c r="FX323" s="169"/>
      <c r="FY323" s="169"/>
      <c r="FZ323" s="169"/>
      <c r="GA323" s="169"/>
      <c r="GB323" s="169"/>
      <c r="GC323" s="169"/>
      <c r="GD323" s="169"/>
      <c r="GE323" s="169"/>
      <c r="GF323" s="169"/>
      <c r="GG323" s="169"/>
      <c r="GH323" s="169"/>
      <c r="GI323" s="169"/>
      <c r="GJ323" s="169"/>
      <c r="GK323" s="169"/>
      <c r="GL323" s="169"/>
      <c r="GM323" s="169"/>
      <c r="GN323" s="169"/>
      <c r="GO323" s="169"/>
      <c r="GP323" s="169"/>
      <c r="GQ323" s="169"/>
      <c r="GR323" s="169"/>
      <c r="GS323" s="169"/>
      <c r="GT323" s="169"/>
      <c r="GU323" s="169"/>
      <c r="GV323" s="169"/>
      <c r="GW323" s="169"/>
      <c r="GX323" s="169"/>
      <c r="GY323" s="169"/>
      <c r="GZ323" s="169"/>
      <c r="HA323" s="169"/>
      <c r="HB323" s="169"/>
      <c r="HC323" s="169"/>
      <c r="HD323" s="169"/>
      <c r="HE323" s="169"/>
      <c r="HF323" s="169"/>
      <c r="HG323" s="169"/>
      <c r="HH323" s="169"/>
      <c r="HI323" s="169"/>
      <c r="HJ323" s="169"/>
      <c r="HK323" s="169"/>
      <c r="HL323" s="169"/>
      <c r="HM323" s="169"/>
      <c r="HN323" s="169"/>
      <c r="HO323" s="169"/>
      <c r="HP323" s="169"/>
      <c r="HQ323" s="169"/>
      <c r="HR323" s="169"/>
      <c r="HS323" s="169"/>
      <c r="HT323" s="169"/>
      <c r="HU323" s="169"/>
      <c r="HV323" s="169"/>
      <c r="HW323" s="169"/>
      <c r="HX323" s="169"/>
      <c r="HY323" s="169"/>
      <c r="HZ323" s="169"/>
      <c r="IA323" s="169"/>
      <c r="IB323" s="169"/>
      <c r="IC323" s="169"/>
      <c r="ID323" s="169"/>
      <c r="IE323" s="169"/>
      <c r="IF323" s="169"/>
      <c r="IG323" s="169"/>
      <c r="IH323" s="169"/>
      <c r="II323" s="169"/>
      <c r="IJ323" s="169"/>
      <c r="IK323" s="169"/>
      <c r="IL323" s="169"/>
      <c r="IM323" s="169"/>
      <c r="IN323" s="169"/>
      <c r="IO323" s="169"/>
      <c r="IP323" s="169"/>
      <c r="IQ323" s="169"/>
      <c r="IR323" s="169"/>
      <c r="IS323" s="169"/>
      <c r="IT323" s="169"/>
      <c r="IU323" s="169"/>
      <c r="IV323" s="169"/>
    </row>
    <row r="324" spans="1:256" s="9" customFormat="1" ht="13.8" x14ac:dyDescent="0.3">
      <c r="A324" s="170" t="s">
        <v>179</v>
      </c>
      <c r="B324" s="170"/>
      <c r="C324" s="170"/>
      <c r="D324" s="170"/>
      <c r="E324" s="170"/>
      <c r="F324" s="170"/>
      <c r="G324" s="171">
        <v>109976</v>
      </c>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169"/>
      <c r="AX324" s="169"/>
      <c r="AY324" s="169"/>
      <c r="AZ324" s="169"/>
      <c r="BA324" s="169"/>
      <c r="BB324" s="169"/>
      <c r="BC324" s="169"/>
      <c r="BD324" s="169"/>
      <c r="BE324" s="169"/>
      <c r="BF324" s="169"/>
      <c r="BG324" s="169"/>
      <c r="BH324" s="169"/>
      <c r="BI324" s="169"/>
      <c r="BJ324" s="169"/>
      <c r="BK324" s="169"/>
      <c r="BL324" s="169"/>
      <c r="BM324" s="169"/>
      <c r="BN324" s="169"/>
      <c r="BO324" s="169"/>
      <c r="BP324" s="169"/>
      <c r="BQ324" s="169"/>
      <c r="BR324" s="169"/>
      <c r="BS324" s="169"/>
      <c r="BT324" s="169"/>
      <c r="BU324" s="169"/>
      <c r="BV324" s="169"/>
      <c r="BW324" s="169"/>
      <c r="BX324" s="169"/>
      <c r="BY324" s="169"/>
      <c r="BZ324" s="169"/>
      <c r="CA324" s="169"/>
      <c r="CB324" s="169"/>
      <c r="CC324" s="169"/>
      <c r="CD324" s="169"/>
      <c r="CE324" s="169"/>
      <c r="CF324" s="169"/>
      <c r="CG324" s="169"/>
      <c r="CH324" s="169"/>
      <c r="CI324" s="169"/>
      <c r="CJ324" s="169"/>
      <c r="CK324" s="169"/>
      <c r="CL324" s="169"/>
      <c r="CM324" s="169"/>
      <c r="CN324" s="169"/>
      <c r="CO324" s="169"/>
      <c r="CP324" s="169"/>
      <c r="CQ324" s="169"/>
      <c r="CR324" s="169"/>
      <c r="CS324" s="169"/>
      <c r="CT324" s="169"/>
      <c r="CU324" s="169"/>
      <c r="CV324" s="169"/>
      <c r="CW324" s="169"/>
      <c r="CX324" s="169"/>
      <c r="CY324" s="169"/>
      <c r="CZ324" s="169"/>
      <c r="DA324" s="169"/>
      <c r="DB324" s="169"/>
      <c r="DC324" s="169"/>
      <c r="DD324" s="169"/>
      <c r="DE324" s="169"/>
      <c r="DF324" s="169"/>
      <c r="DG324" s="169"/>
      <c r="DH324" s="169"/>
      <c r="DI324" s="169"/>
      <c r="DJ324" s="169"/>
      <c r="DK324" s="169"/>
      <c r="DL324" s="169"/>
      <c r="DM324" s="169"/>
      <c r="DN324" s="169"/>
      <c r="DO324" s="169"/>
      <c r="DP324" s="169"/>
      <c r="DQ324" s="169"/>
      <c r="DR324" s="169"/>
      <c r="DS324" s="169"/>
      <c r="DT324" s="169"/>
      <c r="DU324" s="169"/>
      <c r="DV324" s="169"/>
      <c r="DW324" s="169"/>
      <c r="DX324" s="169"/>
      <c r="DY324" s="169"/>
      <c r="DZ324" s="169"/>
      <c r="EA324" s="169"/>
      <c r="EB324" s="169"/>
      <c r="EC324" s="169"/>
      <c r="ED324" s="169"/>
      <c r="EE324" s="169"/>
      <c r="EF324" s="169"/>
      <c r="EG324" s="169"/>
      <c r="EH324" s="169"/>
      <c r="EI324" s="169"/>
      <c r="EJ324" s="169"/>
      <c r="EK324" s="169"/>
      <c r="EL324" s="169"/>
      <c r="EM324" s="169"/>
      <c r="EN324" s="169"/>
      <c r="EO324" s="169"/>
      <c r="EP324" s="169"/>
      <c r="EQ324" s="169"/>
      <c r="ER324" s="169"/>
      <c r="ES324" s="169"/>
      <c r="ET324" s="169"/>
      <c r="EU324" s="169"/>
      <c r="EV324" s="169"/>
      <c r="EW324" s="169"/>
      <c r="EX324" s="169"/>
      <c r="EY324" s="169"/>
      <c r="EZ324" s="169"/>
      <c r="FA324" s="169"/>
      <c r="FB324" s="169"/>
      <c r="FC324" s="169"/>
      <c r="FD324" s="169"/>
      <c r="FE324" s="169"/>
      <c r="FF324" s="169"/>
      <c r="FG324" s="169"/>
      <c r="FH324" s="169"/>
      <c r="FI324" s="169"/>
      <c r="FJ324" s="169"/>
      <c r="FK324" s="169"/>
      <c r="FL324" s="169"/>
      <c r="FM324" s="169"/>
      <c r="FN324" s="169"/>
      <c r="FO324" s="169"/>
      <c r="FP324" s="169"/>
      <c r="FQ324" s="169"/>
      <c r="FR324" s="169"/>
      <c r="FS324" s="169"/>
      <c r="FT324" s="169"/>
      <c r="FU324" s="169"/>
      <c r="FV324" s="169"/>
      <c r="FW324" s="169"/>
      <c r="FX324" s="169"/>
      <c r="FY324" s="169"/>
      <c r="FZ324" s="169"/>
      <c r="GA324" s="169"/>
      <c r="GB324" s="169"/>
      <c r="GC324" s="169"/>
      <c r="GD324" s="169"/>
      <c r="GE324" s="169"/>
      <c r="GF324" s="169"/>
      <c r="GG324" s="169"/>
      <c r="GH324" s="169"/>
      <c r="GI324" s="169"/>
      <c r="GJ324" s="169"/>
      <c r="GK324" s="169"/>
      <c r="GL324" s="169"/>
      <c r="GM324" s="169"/>
      <c r="GN324" s="169"/>
      <c r="GO324" s="169"/>
      <c r="GP324" s="169"/>
      <c r="GQ324" s="169"/>
      <c r="GR324" s="169"/>
      <c r="GS324" s="169"/>
      <c r="GT324" s="169"/>
      <c r="GU324" s="169"/>
      <c r="GV324" s="169"/>
      <c r="GW324" s="169"/>
      <c r="GX324" s="169"/>
      <c r="GY324" s="169"/>
      <c r="GZ324" s="169"/>
      <c r="HA324" s="169"/>
      <c r="HB324" s="169"/>
      <c r="HC324" s="169"/>
      <c r="HD324" s="169"/>
      <c r="HE324" s="169"/>
      <c r="HF324" s="169"/>
      <c r="HG324" s="169"/>
      <c r="HH324" s="169"/>
      <c r="HI324" s="169"/>
      <c r="HJ324" s="169"/>
      <c r="HK324" s="169"/>
      <c r="HL324" s="169"/>
      <c r="HM324" s="169"/>
      <c r="HN324" s="169"/>
      <c r="HO324" s="169"/>
      <c r="HP324" s="169"/>
      <c r="HQ324" s="169"/>
      <c r="HR324" s="169"/>
      <c r="HS324" s="169"/>
      <c r="HT324" s="169"/>
      <c r="HU324" s="169"/>
      <c r="HV324" s="169"/>
      <c r="HW324" s="169"/>
      <c r="HX324" s="169"/>
      <c r="HY324" s="169"/>
      <c r="HZ324" s="169"/>
      <c r="IA324" s="169"/>
      <c r="IB324" s="169"/>
      <c r="IC324" s="169"/>
      <c r="ID324" s="169"/>
      <c r="IE324" s="169"/>
      <c r="IF324" s="169"/>
      <c r="IG324" s="169"/>
      <c r="IH324" s="169"/>
      <c r="II324" s="169"/>
      <c r="IJ324" s="169"/>
      <c r="IK324" s="169"/>
      <c r="IL324" s="169"/>
      <c r="IM324" s="169"/>
      <c r="IN324" s="169"/>
      <c r="IO324" s="169"/>
      <c r="IP324" s="169"/>
      <c r="IQ324" s="169"/>
      <c r="IR324" s="169"/>
      <c r="IS324" s="169"/>
      <c r="IT324" s="169"/>
      <c r="IU324" s="169"/>
      <c r="IV324" s="169"/>
    </row>
    <row r="325" spans="1:256" s="9" customFormat="1" ht="13.8" x14ac:dyDescent="0.3">
      <c r="A325" s="170" t="s">
        <v>904</v>
      </c>
      <c r="B325" s="170"/>
      <c r="C325" s="170"/>
      <c r="D325" s="170"/>
      <c r="E325" s="170"/>
      <c r="F325" s="170"/>
      <c r="G325" s="171">
        <v>3907537</v>
      </c>
      <c r="H325" s="169"/>
      <c r="I325" s="169"/>
      <c r="J325" s="169"/>
      <c r="K325" s="169"/>
      <c r="L325" s="169"/>
      <c r="M325" s="169"/>
      <c r="N325" s="169"/>
      <c r="O325" s="169"/>
      <c r="P325" s="169"/>
      <c r="Q325" s="169"/>
      <c r="R325" s="169"/>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169"/>
      <c r="AX325" s="169"/>
      <c r="AY325" s="169"/>
      <c r="AZ325" s="169"/>
      <c r="BA325" s="169"/>
      <c r="BB325" s="169"/>
      <c r="BC325" s="169"/>
      <c r="BD325" s="169"/>
      <c r="BE325" s="169"/>
      <c r="BF325" s="169"/>
      <c r="BG325" s="169"/>
      <c r="BH325" s="169"/>
      <c r="BI325" s="169"/>
      <c r="BJ325" s="169"/>
      <c r="BK325" s="169"/>
      <c r="BL325" s="169"/>
      <c r="BM325" s="169"/>
      <c r="BN325" s="169"/>
      <c r="BO325" s="169"/>
      <c r="BP325" s="169"/>
      <c r="BQ325" s="169"/>
      <c r="BR325" s="169"/>
      <c r="BS325" s="169"/>
      <c r="BT325" s="169"/>
      <c r="BU325" s="169"/>
      <c r="BV325" s="169"/>
      <c r="BW325" s="169"/>
      <c r="BX325" s="169"/>
      <c r="BY325" s="169"/>
      <c r="BZ325" s="169"/>
      <c r="CA325" s="169"/>
      <c r="CB325" s="169"/>
      <c r="CC325" s="169"/>
      <c r="CD325" s="169"/>
      <c r="CE325" s="169"/>
      <c r="CF325" s="169"/>
      <c r="CG325" s="169"/>
      <c r="CH325" s="169"/>
      <c r="CI325" s="169"/>
      <c r="CJ325" s="169"/>
      <c r="CK325" s="169"/>
      <c r="CL325" s="169"/>
      <c r="CM325" s="169"/>
      <c r="CN325" s="169"/>
      <c r="CO325" s="169"/>
      <c r="CP325" s="169"/>
      <c r="CQ325" s="169"/>
      <c r="CR325" s="169"/>
      <c r="CS325" s="169"/>
      <c r="CT325" s="169"/>
      <c r="CU325" s="169"/>
      <c r="CV325" s="169"/>
      <c r="CW325" s="169"/>
      <c r="CX325" s="169"/>
      <c r="CY325" s="169"/>
      <c r="CZ325" s="169"/>
      <c r="DA325" s="169"/>
      <c r="DB325" s="169"/>
      <c r="DC325" s="169"/>
      <c r="DD325" s="169"/>
      <c r="DE325" s="169"/>
      <c r="DF325" s="169"/>
      <c r="DG325" s="169"/>
      <c r="DH325" s="169"/>
      <c r="DI325" s="169"/>
      <c r="DJ325" s="169"/>
      <c r="DK325" s="169"/>
      <c r="DL325" s="169"/>
      <c r="DM325" s="169"/>
      <c r="DN325" s="169"/>
      <c r="DO325" s="169"/>
      <c r="DP325" s="169"/>
      <c r="DQ325" s="169"/>
      <c r="DR325" s="169"/>
      <c r="DS325" s="169"/>
      <c r="DT325" s="169"/>
      <c r="DU325" s="169"/>
      <c r="DV325" s="169"/>
      <c r="DW325" s="169"/>
      <c r="DX325" s="169"/>
      <c r="DY325" s="169"/>
      <c r="DZ325" s="169"/>
      <c r="EA325" s="169"/>
      <c r="EB325" s="169"/>
      <c r="EC325" s="169"/>
      <c r="ED325" s="169"/>
      <c r="EE325" s="169"/>
      <c r="EF325" s="169"/>
      <c r="EG325" s="169"/>
      <c r="EH325" s="169"/>
      <c r="EI325" s="169"/>
      <c r="EJ325" s="169"/>
      <c r="EK325" s="169"/>
      <c r="EL325" s="169"/>
      <c r="EM325" s="169"/>
      <c r="EN325" s="169"/>
      <c r="EO325" s="169"/>
      <c r="EP325" s="169"/>
      <c r="EQ325" s="169"/>
      <c r="ER325" s="169"/>
      <c r="ES325" s="169"/>
      <c r="ET325" s="169"/>
      <c r="EU325" s="169"/>
      <c r="EV325" s="169"/>
      <c r="EW325" s="169"/>
      <c r="EX325" s="169"/>
      <c r="EY325" s="169"/>
      <c r="EZ325" s="169"/>
      <c r="FA325" s="169"/>
      <c r="FB325" s="169"/>
      <c r="FC325" s="169"/>
      <c r="FD325" s="169"/>
      <c r="FE325" s="169"/>
      <c r="FF325" s="169"/>
      <c r="FG325" s="169"/>
      <c r="FH325" s="169"/>
      <c r="FI325" s="169"/>
      <c r="FJ325" s="169"/>
      <c r="FK325" s="169"/>
      <c r="FL325" s="169"/>
      <c r="FM325" s="169"/>
      <c r="FN325" s="169"/>
      <c r="FO325" s="169"/>
      <c r="FP325" s="169"/>
      <c r="FQ325" s="169"/>
      <c r="FR325" s="169"/>
      <c r="FS325" s="169"/>
      <c r="FT325" s="169"/>
      <c r="FU325" s="169"/>
      <c r="FV325" s="169"/>
      <c r="FW325" s="169"/>
      <c r="FX325" s="169"/>
      <c r="FY325" s="169"/>
      <c r="FZ325" s="169"/>
      <c r="GA325" s="169"/>
      <c r="GB325" s="169"/>
      <c r="GC325" s="169"/>
      <c r="GD325" s="169"/>
      <c r="GE325" s="169"/>
      <c r="GF325" s="169"/>
      <c r="GG325" s="169"/>
      <c r="GH325" s="169"/>
      <c r="GI325" s="169"/>
      <c r="GJ325" s="169"/>
      <c r="GK325" s="169"/>
      <c r="GL325" s="169"/>
      <c r="GM325" s="169"/>
      <c r="GN325" s="169"/>
      <c r="GO325" s="169"/>
      <c r="GP325" s="169"/>
      <c r="GQ325" s="169"/>
      <c r="GR325" s="169"/>
      <c r="GS325" s="169"/>
      <c r="GT325" s="169"/>
      <c r="GU325" s="169"/>
      <c r="GV325" s="169"/>
      <c r="GW325" s="169"/>
      <c r="GX325" s="169"/>
      <c r="GY325" s="169"/>
      <c r="GZ325" s="169"/>
      <c r="HA325" s="169"/>
      <c r="HB325" s="169"/>
      <c r="HC325" s="169"/>
      <c r="HD325" s="169"/>
      <c r="HE325" s="169"/>
      <c r="HF325" s="169"/>
      <c r="HG325" s="169"/>
      <c r="HH325" s="169"/>
      <c r="HI325" s="169"/>
      <c r="HJ325" s="169"/>
      <c r="HK325" s="169"/>
      <c r="HL325" s="169"/>
      <c r="HM325" s="169"/>
      <c r="HN325" s="169"/>
      <c r="HO325" s="169"/>
      <c r="HP325" s="169"/>
      <c r="HQ325" s="169"/>
      <c r="HR325" s="169"/>
      <c r="HS325" s="169"/>
      <c r="HT325" s="169"/>
      <c r="HU325" s="169"/>
      <c r="HV325" s="169"/>
      <c r="HW325" s="169"/>
      <c r="HX325" s="169"/>
      <c r="HY325" s="169"/>
      <c r="HZ325" s="169"/>
      <c r="IA325" s="169"/>
      <c r="IB325" s="169"/>
      <c r="IC325" s="169"/>
      <c r="ID325" s="169"/>
      <c r="IE325" s="169"/>
      <c r="IF325" s="169"/>
      <c r="IG325" s="169"/>
      <c r="IH325" s="169"/>
      <c r="II325" s="169"/>
      <c r="IJ325" s="169"/>
      <c r="IK325" s="169"/>
      <c r="IL325" s="169"/>
      <c r="IM325" s="169"/>
      <c r="IN325" s="169"/>
      <c r="IO325" s="169"/>
      <c r="IP325" s="169"/>
      <c r="IQ325" s="169"/>
      <c r="IR325" s="169"/>
      <c r="IS325" s="169"/>
      <c r="IT325" s="169"/>
      <c r="IU325" s="169"/>
      <c r="IV325" s="169"/>
    </row>
    <row r="326" spans="1:256" s="9" customFormat="1" ht="13.8" x14ac:dyDescent="0.3">
      <c r="A326" s="170"/>
      <c r="B326" s="170"/>
      <c r="C326" s="170"/>
      <c r="D326" s="170"/>
      <c r="E326" s="170"/>
      <c r="F326" s="170"/>
      <c r="G326" s="171"/>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169"/>
      <c r="AX326" s="169"/>
      <c r="AY326" s="169"/>
      <c r="AZ326" s="169"/>
      <c r="BA326" s="169"/>
      <c r="BB326" s="169"/>
      <c r="BC326" s="169"/>
      <c r="BD326" s="169"/>
      <c r="BE326" s="169"/>
      <c r="BF326" s="169"/>
      <c r="BG326" s="169"/>
      <c r="BH326" s="169"/>
      <c r="BI326" s="169"/>
      <c r="BJ326" s="169"/>
      <c r="BK326" s="169"/>
      <c r="BL326" s="169"/>
      <c r="BM326" s="169"/>
      <c r="BN326" s="169"/>
      <c r="BO326" s="169"/>
      <c r="BP326" s="169"/>
      <c r="BQ326" s="169"/>
      <c r="BR326" s="169"/>
      <c r="BS326" s="169"/>
      <c r="BT326" s="169"/>
      <c r="BU326" s="169"/>
      <c r="BV326" s="169"/>
      <c r="BW326" s="169"/>
      <c r="BX326" s="169"/>
      <c r="BY326" s="169"/>
      <c r="BZ326" s="169"/>
      <c r="CA326" s="169"/>
      <c r="CB326" s="169"/>
      <c r="CC326" s="169"/>
      <c r="CD326" s="169"/>
      <c r="CE326" s="169"/>
      <c r="CF326" s="169"/>
      <c r="CG326" s="169"/>
      <c r="CH326" s="169"/>
      <c r="CI326" s="169"/>
      <c r="CJ326" s="169"/>
      <c r="CK326" s="169"/>
      <c r="CL326" s="169"/>
      <c r="CM326" s="169"/>
      <c r="CN326" s="169"/>
      <c r="CO326" s="169"/>
      <c r="CP326" s="169"/>
      <c r="CQ326" s="169"/>
      <c r="CR326" s="169"/>
      <c r="CS326" s="169"/>
      <c r="CT326" s="169"/>
      <c r="CU326" s="169"/>
      <c r="CV326" s="169"/>
      <c r="CW326" s="169"/>
      <c r="CX326" s="169"/>
      <c r="CY326" s="169"/>
      <c r="CZ326" s="169"/>
      <c r="DA326" s="169"/>
      <c r="DB326" s="169"/>
      <c r="DC326" s="169"/>
      <c r="DD326" s="169"/>
      <c r="DE326" s="169"/>
      <c r="DF326" s="169"/>
      <c r="DG326" s="169"/>
      <c r="DH326" s="169"/>
      <c r="DI326" s="169"/>
      <c r="DJ326" s="169"/>
      <c r="DK326" s="169"/>
      <c r="DL326" s="169"/>
      <c r="DM326" s="169"/>
      <c r="DN326" s="169"/>
      <c r="DO326" s="169"/>
      <c r="DP326" s="169"/>
      <c r="DQ326" s="169"/>
      <c r="DR326" s="169"/>
      <c r="DS326" s="169"/>
      <c r="DT326" s="169"/>
      <c r="DU326" s="169"/>
      <c r="DV326" s="169"/>
      <c r="DW326" s="169"/>
      <c r="DX326" s="169"/>
      <c r="DY326" s="169"/>
      <c r="DZ326" s="169"/>
      <c r="EA326" s="169"/>
      <c r="EB326" s="169"/>
      <c r="EC326" s="169"/>
      <c r="ED326" s="169"/>
      <c r="EE326" s="169"/>
      <c r="EF326" s="169"/>
      <c r="EG326" s="169"/>
      <c r="EH326" s="169"/>
      <c r="EI326" s="169"/>
      <c r="EJ326" s="169"/>
      <c r="EK326" s="169"/>
      <c r="EL326" s="169"/>
      <c r="EM326" s="169"/>
      <c r="EN326" s="169"/>
      <c r="EO326" s="169"/>
      <c r="EP326" s="169"/>
      <c r="EQ326" s="169"/>
      <c r="ER326" s="169"/>
      <c r="ES326" s="169"/>
      <c r="ET326" s="169"/>
      <c r="EU326" s="169"/>
      <c r="EV326" s="169"/>
      <c r="EW326" s="169"/>
      <c r="EX326" s="169"/>
      <c r="EY326" s="169"/>
      <c r="EZ326" s="169"/>
      <c r="FA326" s="169"/>
      <c r="FB326" s="169"/>
      <c r="FC326" s="169"/>
      <c r="FD326" s="169"/>
      <c r="FE326" s="169"/>
      <c r="FF326" s="169"/>
      <c r="FG326" s="169"/>
      <c r="FH326" s="169"/>
      <c r="FI326" s="169"/>
      <c r="FJ326" s="169"/>
      <c r="FK326" s="169"/>
      <c r="FL326" s="169"/>
      <c r="FM326" s="169"/>
      <c r="FN326" s="169"/>
      <c r="FO326" s="169"/>
      <c r="FP326" s="169"/>
      <c r="FQ326" s="169"/>
      <c r="FR326" s="169"/>
      <c r="FS326" s="169"/>
      <c r="FT326" s="169"/>
      <c r="FU326" s="169"/>
      <c r="FV326" s="169"/>
      <c r="FW326" s="169"/>
      <c r="FX326" s="169"/>
      <c r="FY326" s="169"/>
      <c r="FZ326" s="169"/>
      <c r="GA326" s="169"/>
      <c r="GB326" s="169"/>
      <c r="GC326" s="169"/>
      <c r="GD326" s="169"/>
      <c r="GE326" s="169"/>
      <c r="GF326" s="169"/>
      <c r="GG326" s="169"/>
      <c r="GH326" s="169"/>
      <c r="GI326" s="169"/>
      <c r="GJ326" s="169"/>
      <c r="GK326" s="169"/>
      <c r="GL326" s="169"/>
      <c r="GM326" s="169"/>
      <c r="GN326" s="169"/>
      <c r="GO326" s="169"/>
      <c r="GP326" s="169"/>
      <c r="GQ326" s="169"/>
      <c r="GR326" s="169"/>
      <c r="GS326" s="169"/>
      <c r="GT326" s="169"/>
      <c r="GU326" s="169"/>
      <c r="GV326" s="169"/>
      <c r="GW326" s="169"/>
      <c r="GX326" s="169"/>
      <c r="GY326" s="169"/>
      <c r="GZ326" s="169"/>
      <c r="HA326" s="169"/>
      <c r="HB326" s="169"/>
      <c r="HC326" s="169"/>
      <c r="HD326" s="169"/>
      <c r="HE326" s="169"/>
      <c r="HF326" s="169"/>
      <c r="HG326" s="169"/>
      <c r="HH326" s="169"/>
      <c r="HI326" s="169"/>
      <c r="HJ326" s="169"/>
      <c r="HK326" s="169"/>
      <c r="HL326" s="169"/>
      <c r="HM326" s="169"/>
      <c r="HN326" s="169"/>
      <c r="HO326" s="169"/>
      <c r="HP326" s="169"/>
      <c r="HQ326" s="169"/>
      <c r="HR326" s="169"/>
      <c r="HS326" s="169"/>
      <c r="HT326" s="169"/>
      <c r="HU326" s="169"/>
      <c r="HV326" s="169"/>
      <c r="HW326" s="169"/>
      <c r="HX326" s="169"/>
      <c r="HY326" s="169"/>
      <c r="HZ326" s="169"/>
      <c r="IA326" s="169"/>
      <c r="IB326" s="169"/>
      <c r="IC326" s="169"/>
      <c r="ID326" s="169"/>
      <c r="IE326" s="169"/>
      <c r="IF326" s="169"/>
      <c r="IG326" s="169"/>
      <c r="IH326" s="169"/>
      <c r="II326" s="169"/>
      <c r="IJ326" s="169"/>
      <c r="IK326" s="169"/>
      <c r="IL326" s="169"/>
      <c r="IM326" s="169"/>
      <c r="IN326" s="169"/>
      <c r="IO326" s="169"/>
      <c r="IP326" s="169"/>
      <c r="IQ326" s="169"/>
      <c r="IR326" s="169"/>
      <c r="IS326" s="169"/>
      <c r="IT326" s="169"/>
      <c r="IU326" s="169"/>
      <c r="IV326" s="169"/>
    </row>
    <row r="327" spans="1:256" s="9" customFormat="1" ht="20.399999999999999" x14ac:dyDescent="0.3">
      <c r="A327" s="170" t="s">
        <v>799</v>
      </c>
      <c r="B327" s="170"/>
      <c r="C327" s="170"/>
      <c r="D327" s="170"/>
      <c r="E327" s="170"/>
      <c r="F327" s="170"/>
      <c r="G327" s="171">
        <v>0</v>
      </c>
      <c r="H327" s="169"/>
      <c r="I327" s="169"/>
      <c r="J327" s="169"/>
      <c r="K327" s="169"/>
      <c r="L327" s="169"/>
      <c r="M327" s="169"/>
      <c r="N327" s="169"/>
      <c r="O327" s="169"/>
      <c r="P327" s="169"/>
      <c r="Q327" s="169"/>
      <c r="R327" s="169"/>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169"/>
      <c r="AX327" s="169"/>
      <c r="AY327" s="169"/>
      <c r="AZ327" s="169"/>
      <c r="BA327" s="169"/>
      <c r="BB327" s="169"/>
      <c r="BC327" s="169"/>
      <c r="BD327" s="169"/>
      <c r="BE327" s="169"/>
      <c r="BF327" s="169"/>
      <c r="BG327" s="169"/>
      <c r="BH327" s="169"/>
      <c r="BI327" s="169"/>
      <c r="BJ327" s="169"/>
      <c r="BK327" s="169"/>
      <c r="BL327" s="169"/>
      <c r="BM327" s="169"/>
      <c r="BN327" s="169"/>
      <c r="BO327" s="169"/>
      <c r="BP327" s="169"/>
      <c r="BQ327" s="169"/>
      <c r="BR327" s="169"/>
      <c r="BS327" s="169"/>
      <c r="BT327" s="169"/>
      <c r="BU327" s="169"/>
      <c r="BV327" s="169"/>
      <c r="BW327" s="169"/>
      <c r="BX327" s="169"/>
      <c r="BY327" s="169"/>
      <c r="BZ327" s="169"/>
      <c r="CA327" s="169"/>
      <c r="CB327" s="169"/>
      <c r="CC327" s="169"/>
      <c r="CD327" s="169"/>
      <c r="CE327" s="169"/>
      <c r="CF327" s="169"/>
      <c r="CG327" s="169"/>
      <c r="CH327" s="169"/>
      <c r="CI327" s="169"/>
      <c r="CJ327" s="169"/>
      <c r="CK327" s="169"/>
      <c r="CL327" s="169"/>
      <c r="CM327" s="169"/>
      <c r="CN327" s="169"/>
      <c r="CO327" s="169"/>
      <c r="CP327" s="169"/>
      <c r="CQ327" s="169"/>
      <c r="CR327" s="169"/>
      <c r="CS327" s="169"/>
      <c r="CT327" s="169"/>
      <c r="CU327" s="169"/>
      <c r="CV327" s="169"/>
      <c r="CW327" s="169"/>
      <c r="CX327" s="169"/>
      <c r="CY327" s="169"/>
      <c r="CZ327" s="169"/>
      <c r="DA327" s="169"/>
      <c r="DB327" s="169"/>
      <c r="DC327" s="169"/>
      <c r="DD327" s="169"/>
      <c r="DE327" s="169"/>
      <c r="DF327" s="169"/>
      <c r="DG327" s="169"/>
      <c r="DH327" s="169"/>
      <c r="DI327" s="169"/>
      <c r="DJ327" s="169"/>
      <c r="DK327" s="169"/>
      <c r="DL327" s="169"/>
      <c r="DM327" s="169"/>
      <c r="DN327" s="169"/>
      <c r="DO327" s="169"/>
      <c r="DP327" s="169"/>
      <c r="DQ327" s="169"/>
      <c r="DR327" s="169"/>
      <c r="DS327" s="169"/>
      <c r="DT327" s="169"/>
      <c r="DU327" s="169"/>
      <c r="DV327" s="169"/>
      <c r="DW327" s="169"/>
      <c r="DX327" s="169"/>
      <c r="DY327" s="169"/>
      <c r="DZ327" s="169"/>
      <c r="EA327" s="169"/>
      <c r="EB327" s="169"/>
      <c r="EC327" s="169"/>
      <c r="ED327" s="169"/>
      <c r="EE327" s="169"/>
      <c r="EF327" s="169"/>
      <c r="EG327" s="169"/>
      <c r="EH327" s="169"/>
      <c r="EI327" s="169"/>
      <c r="EJ327" s="169"/>
      <c r="EK327" s="169"/>
      <c r="EL327" s="169"/>
      <c r="EM327" s="169"/>
      <c r="EN327" s="169"/>
      <c r="EO327" s="169"/>
      <c r="EP327" s="169"/>
      <c r="EQ327" s="169"/>
      <c r="ER327" s="169"/>
      <c r="ES327" s="169"/>
      <c r="ET327" s="169"/>
      <c r="EU327" s="169"/>
      <c r="EV327" s="169"/>
      <c r="EW327" s="169"/>
      <c r="EX327" s="169"/>
      <c r="EY327" s="169"/>
      <c r="EZ327" s="169"/>
      <c r="FA327" s="169"/>
      <c r="FB327" s="169"/>
      <c r="FC327" s="169"/>
      <c r="FD327" s="169"/>
      <c r="FE327" s="169"/>
      <c r="FF327" s="169"/>
      <c r="FG327" s="169"/>
      <c r="FH327" s="169"/>
      <c r="FI327" s="169"/>
      <c r="FJ327" s="169"/>
      <c r="FK327" s="169"/>
      <c r="FL327" s="169"/>
      <c r="FM327" s="169"/>
      <c r="FN327" s="169"/>
      <c r="FO327" s="169"/>
      <c r="FP327" s="169"/>
      <c r="FQ327" s="169"/>
      <c r="FR327" s="169"/>
      <c r="FS327" s="169"/>
      <c r="FT327" s="169"/>
      <c r="FU327" s="169"/>
      <c r="FV327" s="169"/>
      <c r="FW327" s="169"/>
      <c r="FX327" s="169"/>
      <c r="FY327" s="169"/>
      <c r="FZ327" s="169"/>
      <c r="GA327" s="169"/>
      <c r="GB327" s="169"/>
      <c r="GC327" s="169"/>
      <c r="GD327" s="169"/>
      <c r="GE327" s="169"/>
      <c r="GF327" s="169"/>
      <c r="GG327" s="169"/>
      <c r="GH327" s="169"/>
      <c r="GI327" s="169"/>
      <c r="GJ327" s="169"/>
      <c r="GK327" s="169"/>
      <c r="GL327" s="169"/>
      <c r="GM327" s="169"/>
      <c r="GN327" s="169"/>
      <c r="GO327" s="169"/>
      <c r="GP327" s="169"/>
      <c r="GQ327" s="169"/>
      <c r="GR327" s="169"/>
      <c r="GS327" s="169"/>
      <c r="GT327" s="169"/>
      <c r="GU327" s="169"/>
      <c r="GV327" s="169"/>
      <c r="GW327" s="169"/>
      <c r="GX327" s="169"/>
      <c r="GY327" s="169"/>
      <c r="GZ327" s="169"/>
      <c r="HA327" s="169"/>
      <c r="HB327" s="169"/>
      <c r="HC327" s="169"/>
      <c r="HD327" s="169"/>
      <c r="HE327" s="169"/>
      <c r="HF327" s="169"/>
      <c r="HG327" s="169"/>
      <c r="HH327" s="169"/>
      <c r="HI327" s="169"/>
      <c r="HJ327" s="169"/>
      <c r="HK327" s="169"/>
      <c r="HL327" s="169"/>
      <c r="HM327" s="169"/>
      <c r="HN327" s="169"/>
      <c r="HO327" s="169"/>
      <c r="HP327" s="169"/>
      <c r="HQ327" s="169"/>
      <c r="HR327" s="169"/>
      <c r="HS327" s="169"/>
      <c r="HT327" s="169"/>
      <c r="HU327" s="169"/>
      <c r="HV327" s="169"/>
      <c r="HW327" s="169"/>
      <c r="HX327" s="169"/>
      <c r="HY327" s="169"/>
      <c r="HZ327" s="169"/>
      <c r="IA327" s="169"/>
      <c r="IB327" s="169"/>
      <c r="IC327" s="169"/>
      <c r="ID327" s="169"/>
      <c r="IE327" s="169"/>
      <c r="IF327" s="169"/>
      <c r="IG327" s="169"/>
      <c r="IH327" s="169"/>
      <c r="II327" s="169"/>
      <c r="IJ327" s="169"/>
      <c r="IK327" s="169"/>
      <c r="IL327" s="169"/>
      <c r="IM327" s="169"/>
      <c r="IN327" s="169"/>
      <c r="IO327" s="169"/>
      <c r="IP327" s="169"/>
      <c r="IQ327" s="169"/>
      <c r="IR327" s="169"/>
      <c r="IS327" s="169"/>
      <c r="IT327" s="169"/>
      <c r="IU327" s="169"/>
      <c r="IV327" s="169"/>
    </row>
    <row r="328" spans="1:256" s="9" customFormat="1" ht="13.8" x14ac:dyDescent="0.3">
      <c r="A328" s="167" t="s">
        <v>800</v>
      </c>
      <c r="B328" s="167" t="s">
        <v>6</v>
      </c>
      <c r="C328" s="167" t="s">
        <v>145</v>
      </c>
      <c r="D328" s="167" t="s">
        <v>154</v>
      </c>
      <c r="E328" s="167" t="s">
        <v>663</v>
      </c>
      <c r="F328" s="167" t="s">
        <v>855</v>
      </c>
      <c r="G328" s="168">
        <v>170588</v>
      </c>
      <c r="H328" s="169"/>
      <c r="I328" s="169"/>
      <c r="J328" s="169"/>
      <c r="K328" s="169"/>
      <c r="L328" s="169"/>
      <c r="M328" s="169"/>
      <c r="N328" s="169"/>
      <c r="O328" s="169"/>
      <c r="P328" s="169"/>
      <c r="Q328" s="169"/>
      <c r="R328" s="169"/>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169"/>
      <c r="AX328" s="169"/>
      <c r="AY328" s="169"/>
      <c r="AZ328" s="169"/>
      <c r="BA328" s="169"/>
      <c r="BB328" s="169"/>
      <c r="BC328" s="169"/>
      <c r="BD328" s="169"/>
      <c r="BE328" s="169"/>
      <c r="BF328" s="169"/>
      <c r="BG328" s="169"/>
      <c r="BH328" s="169"/>
      <c r="BI328" s="169"/>
      <c r="BJ328" s="169"/>
      <c r="BK328" s="169"/>
      <c r="BL328" s="169"/>
      <c r="BM328" s="169"/>
      <c r="BN328" s="169"/>
      <c r="BO328" s="169"/>
      <c r="BP328" s="169"/>
      <c r="BQ328" s="169"/>
      <c r="BR328" s="169"/>
      <c r="BS328" s="169"/>
      <c r="BT328" s="169"/>
      <c r="BU328" s="169"/>
      <c r="BV328" s="169"/>
      <c r="BW328" s="169"/>
      <c r="BX328" s="169"/>
      <c r="BY328" s="169"/>
      <c r="BZ328" s="169"/>
      <c r="CA328" s="169"/>
      <c r="CB328" s="169"/>
      <c r="CC328" s="169"/>
      <c r="CD328" s="169"/>
      <c r="CE328" s="169"/>
      <c r="CF328" s="169"/>
      <c r="CG328" s="169"/>
      <c r="CH328" s="169"/>
      <c r="CI328" s="169"/>
      <c r="CJ328" s="169"/>
      <c r="CK328" s="169"/>
      <c r="CL328" s="169"/>
      <c r="CM328" s="169"/>
      <c r="CN328" s="169"/>
      <c r="CO328" s="169"/>
      <c r="CP328" s="169"/>
      <c r="CQ328" s="169"/>
      <c r="CR328" s="169"/>
      <c r="CS328" s="169"/>
      <c r="CT328" s="169"/>
      <c r="CU328" s="169"/>
      <c r="CV328" s="169"/>
      <c r="CW328" s="169"/>
      <c r="CX328" s="169"/>
      <c r="CY328" s="169"/>
      <c r="CZ328" s="169"/>
      <c r="DA328" s="169"/>
      <c r="DB328" s="169"/>
      <c r="DC328" s="169"/>
      <c r="DD328" s="169"/>
      <c r="DE328" s="169"/>
      <c r="DF328" s="169"/>
      <c r="DG328" s="169"/>
      <c r="DH328" s="169"/>
      <c r="DI328" s="169"/>
      <c r="DJ328" s="169"/>
      <c r="DK328" s="169"/>
      <c r="DL328" s="169"/>
      <c r="DM328" s="169"/>
      <c r="DN328" s="169"/>
      <c r="DO328" s="169"/>
      <c r="DP328" s="169"/>
      <c r="DQ328" s="169"/>
      <c r="DR328" s="169"/>
      <c r="DS328" s="169"/>
      <c r="DT328" s="169"/>
      <c r="DU328" s="169"/>
      <c r="DV328" s="169"/>
      <c r="DW328" s="169"/>
      <c r="DX328" s="169"/>
      <c r="DY328" s="169"/>
      <c r="DZ328" s="169"/>
      <c r="EA328" s="169"/>
      <c r="EB328" s="169"/>
      <c r="EC328" s="169"/>
      <c r="ED328" s="169"/>
      <c r="EE328" s="169"/>
      <c r="EF328" s="169"/>
      <c r="EG328" s="169"/>
      <c r="EH328" s="169"/>
      <c r="EI328" s="169"/>
      <c r="EJ328" s="169"/>
      <c r="EK328" s="169"/>
      <c r="EL328" s="169"/>
      <c r="EM328" s="169"/>
      <c r="EN328" s="169"/>
      <c r="EO328" s="169"/>
      <c r="EP328" s="169"/>
      <c r="EQ328" s="169"/>
      <c r="ER328" s="169"/>
      <c r="ES328" s="169"/>
      <c r="ET328" s="169"/>
      <c r="EU328" s="169"/>
      <c r="EV328" s="169"/>
      <c r="EW328" s="169"/>
      <c r="EX328" s="169"/>
      <c r="EY328" s="169"/>
      <c r="EZ328" s="169"/>
      <c r="FA328" s="169"/>
      <c r="FB328" s="169"/>
      <c r="FC328" s="169"/>
      <c r="FD328" s="169"/>
      <c r="FE328" s="169"/>
      <c r="FF328" s="169"/>
      <c r="FG328" s="169"/>
      <c r="FH328" s="169"/>
      <c r="FI328" s="169"/>
      <c r="FJ328" s="169"/>
      <c r="FK328" s="169"/>
      <c r="FL328" s="169"/>
      <c r="FM328" s="169"/>
      <c r="FN328" s="169"/>
      <c r="FO328" s="169"/>
      <c r="FP328" s="169"/>
      <c r="FQ328" s="169"/>
      <c r="FR328" s="169"/>
      <c r="FS328" s="169"/>
      <c r="FT328" s="169"/>
      <c r="FU328" s="169"/>
      <c r="FV328" s="169"/>
      <c r="FW328" s="169"/>
      <c r="FX328" s="169"/>
      <c r="FY328" s="169"/>
      <c r="FZ328" s="169"/>
      <c r="GA328" s="169"/>
      <c r="GB328" s="169"/>
      <c r="GC328" s="169"/>
      <c r="GD328" s="169"/>
      <c r="GE328" s="169"/>
      <c r="GF328" s="169"/>
      <c r="GG328" s="169"/>
      <c r="GH328" s="169"/>
      <c r="GI328" s="169"/>
      <c r="GJ328" s="169"/>
      <c r="GK328" s="169"/>
      <c r="GL328" s="169"/>
      <c r="GM328" s="169"/>
      <c r="GN328" s="169"/>
      <c r="GO328" s="169"/>
      <c r="GP328" s="169"/>
      <c r="GQ328" s="169"/>
      <c r="GR328" s="169"/>
      <c r="GS328" s="169"/>
      <c r="GT328" s="169"/>
      <c r="GU328" s="169"/>
      <c r="GV328" s="169"/>
      <c r="GW328" s="169"/>
      <c r="GX328" s="169"/>
      <c r="GY328" s="169"/>
      <c r="GZ328" s="169"/>
      <c r="HA328" s="169"/>
      <c r="HB328" s="169"/>
      <c r="HC328" s="169"/>
      <c r="HD328" s="169"/>
      <c r="HE328" s="169"/>
      <c r="HF328" s="169"/>
      <c r="HG328" s="169"/>
      <c r="HH328" s="169"/>
      <c r="HI328" s="169"/>
      <c r="HJ328" s="169"/>
      <c r="HK328" s="169"/>
      <c r="HL328" s="169"/>
      <c r="HM328" s="169"/>
      <c r="HN328" s="169"/>
      <c r="HO328" s="169"/>
      <c r="HP328" s="169"/>
      <c r="HQ328" s="169"/>
      <c r="HR328" s="169"/>
      <c r="HS328" s="169"/>
      <c r="HT328" s="169"/>
      <c r="HU328" s="169"/>
      <c r="HV328" s="169"/>
      <c r="HW328" s="169"/>
      <c r="HX328" s="169"/>
      <c r="HY328" s="169"/>
      <c r="HZ328" s="169"/>
      <c r="IA328" s="169"/>
      <c r="IB328" s="169"/>
      <c r="IC328" s="169"/>
      <c r="ID328" s="169"/>
      <c r="IE328" s="169"/>
      <c r="IF328" s="169"/>
      <c r="IG328" s="169"/>
      <c r="IH328" s="169"/>
      <c r="II328" s="169"/>
      <c r="IJ328" s="169"/>
      <c r="IK328" s="169"/>
      <c r="IL328" s="169"/>
      <c r="IM328" s="169"/>
      <c r="IN328" s="169"/>
      <c r="IO328" s="169"/>
      <c r="IP328" s="169"/>
      <c r="IQ328" s="169"/>
      <c r="IR328" s="169"/>
      <c r="IS328" s="169"/>
      <c r="IT328" s="169"/>
      <c r="IU328" s="169"/>
      <c r="IV328" s="169"/>
    </row>
    <row r="329" spans="1:256" s="9" customFormat="1" ht="20.399999999999999" x14ac:dyDescent="0.3">
      <c r="A329" s="170" t="s">
        <v>801</v>
      </c>
      <c r="B329" s="170"/>
      <c r="C329" s="170"/>
      <c r="D329" s="170"/>
      <c r="E329" s="170"/>
      <c r="F329" s="170"/>
      <c r="G329" s="171">
        <v>170588</v>
      </c>
      <c r="H329" s="169"/>
      <c r="I329" s="169"/>
      <c r="J329" s="169"/>
      <c r="K329" s="169"/>
      <c r="L329" s="169"/>
      <c r="M329" s="169"/>
      <c r="N329" s="169"/>
      <c r="O329" s="169"/>
      <c r="P329" s="169"/>
      <c r="Q329" s="169"/>
      <c r="R329" s="169"/>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169"/>
      <c r="AX329" s="169"/>
      <c r="AY329" s="169"/>
      <c r="AZ329" s="169"/>
      <c r="BA329" s="169"/>
      <c r="BB329" s="169"/>
      <c r="BC329" s="169"/>
      <c r="BD329" s="169"/>
      <c r="BE329" s="169"/>
      <c r="BF329" s="169"/>
      <c r="BG329" s="169"/>
      <c r="BH329" s="169"/>
      <c r="BI329" s="169"/>
      <c r="BJ329" s="169"/>
      <c r="BK329" s="169"/>
      <c r="BL329" s="169"/>
      <c r="BM329" s="169"/>
      <c r="BN329" s="169"/>
      <c r="BO329" s="169"/>
      <c r="BP329" s="169"/>
      <c r="BQ329" s="169"/>
      <c r="BR329" s="169"/>
      <c r="BS329" s="169"/>
      <c r="BT329" s="169"/>
      <c r="BU329" s="169"/>
      <c r="BV329" s="169"/>
      <c r="BW329" s="169"/>
      <c r="BX329" s="169"/>
      <c r="BY329" s="169"/>
      <c r="BZ329" s="169"/>
      <c r="CA329" s="169"/>
      <c r="CB329" s="169"/>
      <c r="CC329" s="169"/>
      <c r="CD329" s="169"/>
      <c r="CE329" s="169"/>
      <c r="CF329" s="169"/>
      <c r="CG329" s="169"/>
      <c r="CH329" s="169"/>
      <c r="CI329" s="169"/>
      <c r="CJ329" s="169"/>
      <c r="CK329" s="169"/>
      <c r="CL329" s="169"/>
      <c r="CM329" s="169"/>
      <c r="CN329" s="169"/>
      <c r="CO329" s="169"/>
      <c r="CP329" s="169"/>
      <c r="CQ329" s="169"/>
      <c r="CR329" s="169"/>
      <c r="CS329" s="169"/>
      <c r="CT329" s="169"/>
      <c r="CU329" s="169"/>
      <c r="CV329" s="169"/>
      <c r="CW329" s="169"/>
      <c r="CX329" s="169"/>
      <c r="CY329" s="169"/>
      <c r="CZ329" s="169"/>
      <c r="DA329" s="169"/>
      <c r="DB329" s="169"/>
      <c r="DC329" s="169"/>
      <c r="DD329" s="169"/>
      <c r="DE329" s="169"/>
      <c r="DF329" s="169"/>
      <c r="DG329" s="169"/>
      <c r="DH329" s="169"/>
      <c r="DI329" s="169"/>
      <c r="DJ329" s="169"/>
      <c r="DK329" s="169"/>
      <c r="DL329" s="169"/>
      <c r="DM329" s="169"/>
      <c r="DN329" s="169"/>
      <c r="DO329" s="169"/>
      <c r="DP329" s="169"/>
      <c r="DQ329" s="169"/>
      <c r="DR329" s="169"/>
      <c r="DS329" s="169"/>
      <c r="DT329" s="169"/>
      <c r="DU329" s="169"/>
      <c r="DV329" s="169"/>
      <c r="DW329" s="169"/>
      <c r="DX329" s="169"/>
      <c r="DY329" s="169"/>
      <c r="DZ329" s="169"/>
      <c r="EA329" s="169"/>
      <c r="EB329" s="169"/>
      <c r="EC329" s="169"/>
      <c r="ED329" s="169"/>
      <c r="EE329" s="169"/>
      <c r="EF329" s="169"/>
      <c r="EG329" s="169"/>
      <c r="EH329" s="169"/>
      <c r="EI329" s="169"/>
      <c r="EJ329" s="169"/>
      <c r="EK329" s="169"/>
      <c r="EL329" s="169"/>
      <c r="EM329" s="169"/>
      <c r="EN329" s="169"/>
      <c r="EO329" s="169"/>
      <c r="EP329" s="169"/>
      <c r="EQ329" s="169"/>
      <c r="ER329" s="169"/>
      <c r="ES329" s="169"/>
      <c r="ET329" s="169"/>
      <c r="EU329" s="169"/>
      <c r="EV329" s="169"/>
      <c r="EW329" s="169"/>
      <c r="EX329" s="169"/>
      <c r="EY329" s="169"/>
      <c r="EZ329" s="169"/>
      <c r="FA329" s="169"/>
      <c r="FB329" s="169"/>
      <c r="FC329" s="169"/>
      <c r="FD329" s="169"/>
      <c r="FE329" s="169"/>
      <c r="FF329" s="169"/>
      <c r="FG329" s="169"/>
      <c r="FH329" s="169"/>
      <c r="FI329" s="169"/>
      <c r="FJ329" s="169"/>
      <c r="FK329" s="169"/>
      <c r="FL329" s="169"/>
      <c r="FM329" s="169"/>
      <c r="FN329" s="169"/>
      <c r="FO329" s="169"/>
      <c r="FP329" s="169"/>
      <c r="FQ329" s="169"/>
      <c r="FR329" s="169"/>
      <c r="FS329" s="169"/>
      <c r="FT329" s="169"/>
      <c r="FU329" s="169"/>
      <c r="FV329" s="169"/>
      <c r="FW329" s="169"/>
      <c r="FX329" s="169"/>
      <c r="FY329" s="169"/>
      <c r="FZ329" s="169"/>
      <c r="GA329" s="169"/>
      <c r="GB329" s="169"/>
      <c r="GC329" s="169"/>
      <c r="GD329" s="169"/>
      <c r="GE329" s="169"/>
      <c r="GF329" s="169"/>
      <c r="GG329" s="169"/>
      <c r="GH329" s="169"/>
      <c r="GI329" s="169"/>
      <c r="GJ329" s="169"/>
      <c r="GK329" s="169"/>
      <c r="GL329" s="169"/>
      <c r="GM329" s="169"/>
      <c r="GN329" s="169"/>
      <c r="GO329" s="169"/>
      <c r="GP329" s="169"/>
      <c r="GQ329" s="169"/>
      <c r="GR329" s="169"/>
      <c r="GS329" s="169"/>
      <c r="GT329" s="169"/>
      <c r="GU329" s="169"/>
      <c r="GV329" s="169"/>
      <c r="GW329" s="169"/>
      <c r="GX329" s="169"/>
      <c r="GY329" s="169"/>
      <c r="GZ329" s="169"/>
      <c r="HA329" s="169"/>
      <c r="HB329" s="169"/>
      <c r="HC329" s="169"/>
      <c r="HD329" s="169"/>
      <c r="HE329" s="169"/>
      <c r="HF329" s="169"/>
      <c r="HG329" s="169"/>
      <c r="HH329" s="169"/>
      <c r="HI329" s="169"/>
      <c r="HJ329" s="169"/>
      <c r="HK329" s="169"/>
      <c r="HL329" s="169"/>
      <c r="HM329" s="169"/>
      <c r="HN329" s="169"/>
      <c r="HO329" s="169"/>
      <c r="HP329" s="169"/>
      <c r="HQ329" s="169"/>
      <c r="HR329" s="169"/>
      <c r="HS329" s="169"/>
      <c r="HT329" s="169"/>
      <c r="HU329" s="169"/>
      <c r="HV329" s="169"/>
      <c r="HW329" s="169"/>
      <c r="HX329" s="169"/>
      <c r="HY329" s="169"/>
      <c r="HZ329" s="169"/>
      <c r="IA329" s="169"/>
      <c r="IB329" s="169"/>
      <c r="IC329" s="169"/>
      <c r="ID329" s="169"/>
      <c r="IE329" s="169"/>
      <c r="IF329" s="169"/>
      <c r="IG329" s="169"/>
      <c r="IH329" s="169"/>
      <c r="II329" s="169"/>
      <c r="IJ329" s="169"/>
      <c r="IK329" s="169"/>
      <c r="IL329" s="169"/>
      <c r="IM329" s="169"/>
      <c r="IN329" s="169"/>
      <c r="IO329" s="169"/>
      <c r="IP329" s="169"/>
      <c r="IQ329" s="169"/>
      <c r="IR329" s="169"/>
      <c r="IS329" s="169"/>
      <c r="IT329" s="169"/>
      <c r="IU329" s="169"/>
      <c r="IV329" s="169"/>
    </row>
    <row r="330" spans="1:256" s="9" customFormat="1" ht="13.8" x14ac:dyDescent="0.3">
      <c r="A330" s="170" t="s">
        <v>802</v>
      </c>
      <c r="B330" s="170"/>
      <c r="C330" s="170"/>
      <c r="D330" s="170"/>
      <c r="E330" s="170"/>
      <c r="F330" s="170"/>
      <c r="G330" s="171">
        <v>170588</v>
      </c>
      <c r="H330" s="169"/>
      <c r="I330" s="169"/>
      <c r="J330" s="169"/>
      <c r="K330" s="169"/>
      <c r="L330" s="169"/>
      <c r="M330" s="169"/>
      <c r="N330" s="169"/>
      <c r="O330" s="169"/>
      <c r="P330" s="169"/>
      <c r="Q330" s="169"/>
      <c r="R330" s="169"/>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169"/>
      <c r="AX330" s="169"/>
      <c r="AY330" s="169"/>
      <c r="AZ330" s="169"/>
      <c r="BA330" s="169"/>
      <c r="BB330" s="169"/>
      <c r="BC330" s="169"/>
      <c r="BD330" s="169"/>
      <c r="BE330" s="169"/>
      <c r="BF330" s="169"/>
      <c r="BG330" s="169"/>
      <c r="BH330" s="169"/>
      <c r="BI330" s="169"/>
      <c r="BJ330" s="169"/>
      <c r="BK330" s="169"/>
      <c r="BL330" s="169"/>
      <c r="BM330" s="169"/>
      <c r="BN330" s="169"/>
      <c r="BO330" s="169"/>
      <c r="BP330" s="169"/>
      <c r="BQ330" s="169"/>
      <c r="BR330" s="169"/>
      <c r="BS330" s="169"/>
      <c r="BT330" s="169"/>
      <c r="BU330" s="169"/>
      <c r="BV330" s="169"/>
      <c r="BW330" s="169"/>
      <c r="BX330" s="169"/>
      <c r="BY330" s="169"/>
      <c r="BZ330" s="169"/>
      <c r="CA330" s="169"/>
      <c r="CB330" s="169"/>
      <c r="CC330" s="169"/>
      <c r="CD330" s="169"/>
      <c r="CE330" s="169"/>
      <c r="CF330" s="169"/>
      <c r="CG330" s="169"/>
      <c r="CH330" s="169"/>
      <c r="CI330" s="169"/>
      <c r="CJ330" s="169"/>
      <c r="CK330" s="169"/>
      <c r="CL330" s="169"/>
      <c r="CM330" s="169"/>
      <c r="CN330" s="169"/>
      <c r="CO330" s="169"/>
      <c r="CP330" s="169"/>
      <c r="CQ330" s="169"/>
      <c r="CR330" s="169"/>
      <c r="CS330" s="169"/>
      <c r="CT330" s="169"/>
      <c r="CU330" s="169"/>
      <c r="CV330" s="169"/>
      <c r="CW330" s="169"/>
      <c r="CX330" s="169"/>
      <c r="CY330" s="169"/>
      <c r="CZ330" s="169"/>
      <c r="DA330" s="169"/>
      <c r="DB330" s="169"/>
      <c r="DC330" s="169"/>
      <c r="DD330" s="169"/>
      <c r="DE330" s="169"/>
      <c r="DF330" s="169"/>
      <c r="DG330" s="169"/>
      <c r="DH330" s="169"/>
      <c r="DI330" s="169"/>
      <c r="DJ330" s="169"/>
      <c r="DK330" s="169"/>
      <c r="DL330" s="169"/>
      <c r="DM330" s="169"/>
      <c r="DN330" s="169"/>
      <c r="DO330" s="169"/>
      <c r="DP330" s="169"/>
      <c r="DQ330" s="169"/>
      <c r="DR330" s="169"/>
      <c r="DS330" s="169"/>
      <c r="DT330" s="169"/>
      <c r="DU330" s="169"/>
      <c r="DV330" s="169"/>
      <c r="DW330" s="169"/>
      <c r="DX330" s="169"/>
      <c r="DY330" s="169"/>
      <c r="DZ330" s="169"/>
      <c r="EA330" s="169"/>
      <c r="EB330" s="169"/>
      <c r="EC330" s="169"/>
      <c r="ED330" s="169"/>
      <c r="EE330" s="169"/>
      <c r="EF330" s="169"/>
      <c r="EG330" s="169"/>
      <c r="EH330" s="169"/>
      <c r="EI330" s="169"/>
      <c r="EJ330" s="169"/>
      <c r="EK330" s="169"/>
      <c r="EL330" s="169"/>
      <c r="EM330" s="169"/>
      <c r="EN330" s="169"/>
      <c r="EO330" s="169"/>
      <c r="EP330" s="169"/>
      <c r="EQ330" s="169"/>
      <c r="ER330" s="169"/>
      <c r="ES330" s="169"/>
      <c r="ET330" s="169"/>
      <c r="EU330" s="169"/>
      <c r="EV330" s="169"/>
      <c r="EW330" s="169"/>
      <c r="EX330" s="169"/>
      <c r="EY330" s="169"/>
      <c r="EZ330" s="169"/>
      <c r="FA330" s="169"/>
      <c r="FB330" s="169"/>
      <c r="FC330" s="169"/>
      <c r="FD330" s="169"/>
      <c r="FE330" s="169"/>
      <c r="FF330" s="169"/>
      <c r="FG330" s="169"/>
      <c r="FH330" s="169"/>
      <c r="FI330" s="169"/>
      <c r="FJ330" s="169"/>
      <c r="FK330" s="169"/>
      <c r="FL330" s="169"/>
      <c r="FM330" s="169"/>
      <c r="FN330" s="169"/>
      <c r="FO330" s="169"/>
      <c r="FP330" s="169"/>
      <c r="FQ330" s="169"/>
      <c r="FR330" s="169"/>
      <c r="FS330" s="169"/>
      <c r="FT330" s="169"/>
      <c r="FU330" s="169"/>
      <c r="FV330" s="169"/>
      <c r="FW330" s="169"/>
      <c r="FX330" s="169"/>
      <c r="FY330" s="169"/>
      <c r="FZ330" s="169"/>
      <c r="GA330" s="169"/>
      <c r="GB330" s="169"/>
      <c r="GC330" s="169"/>
      <c r="GD330" s="169"/>
      <c r="GE330" s="169"/>
      <c r="GF330" s="169"/>
      <c r="GG330" s="169"/>
      <c r="GH330" s="169"/>
      <c r="GI330" s="169"/>
      <c r="GJ330" s="169"/>
      <c r="GK330" s="169"/>
      <c r="GL330" s="169"/>
      <c r="GM330" s="169"/>
      <c r="GN330" s="169"/>
      <c r="GO330" s="169"/>
      <c r="GP330" s="169"/>
      <c r="GQ330" s="169"/>
      <c r="GR330" s="169"/>
      <c r="GS330" s="169"/>
      <c r="GT330" s="169"/>
      <c r="GU330" s="169"/>
      <c r="GV330" s="169"/>
      <c r="GW330" s="169"/>
      <c r="GX330" s="169"/>
      <c r="GY330" s="169"/>
      <c r="GZ330" s="169"/>
      <c r="HA330" s="169"/>
      <c r="HB330" s="169"/>
      <c r="HC330" s="169"/>
      <c r="HD330" s="169"/>
      <c r="HE330" s="169"/>
      <c r="HF330" s="169"/>
      <c r="HG330" s="169"/>
      <c r="HH330" s="169"/>
      <c r="HI330" s="169"/>
      <c r="HJ330" s="169"/>
      <c r="HK330" s="169"/>
      <c r="HL330" s="169"/>
      <c r="HM330" s="169"/>
      <c r="HN330" s="169"/>
      <c r="HO330" s="169"/>
      <c r="HP330" s="169"/>
      <c r="HQ330" s="169"/>
      <c r="HR330" s="169"/>
      <c r="HS330" s="169"/>
      <c r="HT330" s="169"/>
      <c r="HU330" s="169"/>
      <c r="HV330" s="169"/>
      <c r="HW330" s="169"/>
      <c r="HX330" s="169"/>
      <c r="HY330" s="169"/>
      <c r="HZ330" s="169"/>
      <c r="IA330" s="169"/>
      <c r="IB330" s="169"/>
      <c r="IC330" s="169"/>
      <c r="ID330" s="169"/>
      <c r="IE330" s="169"/>
      <c r="IF330" s="169"/>
      <c r="IG330" s="169"/>
      <c r="IH330" s="169"/>
      <c r="II330" s="169"/>
      <c r="IJ330" s="169"/>
      <c r="IK330" s="169"/>
      <c r="IL330" s="169"/>
      <c r="IM330" s="169"/>
      <c r="IN330" s="169"/>
      <c r="IO330" s="169"/>
      <c r="IP330" s="169"/>
      <c r="IQ330" s="169"/>
      <c r="IR330" s="169"/>
      <c r="IS330" s="169"/>
      <c r="IT330" s="169"/>
      <c r="IU330" s="169"/>
      <c r="IV330" s="169"/>
    </row>
    <row r="331" spans="1:256" s="9" customFormat="1" ht="13.8" x14ac:dyDescent="0.3">
      <c r="A331" s="172"/>
      <c r="B331" s="172"/>
      <c r="C331" s="172"/>
      <c r="D331" s="172"/>
      <c r="E331" s="172"/>
      <c r="F331" s="172"/>
      <c r="G331" s="173"/>
      <c r="H331" s="169"/>
      <c r="I331" s="169"/>
      <c r="J331" s="169"/>
      <c r="K331" s="169"/>
      <c r="L331" s="169"/>
      <c r="M331" s="169"/>
      <c r="N331" s="169"/>
      <c r="O331" s="169"/>
      <c r="P331" s="169"/>
      <c r="Q331" s="169"/>
      <c r="R331" s="169"/>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169"/>
      <c r="AQ331" s="169"/>
      <c r="AR331" s="169"/>
      <c r="AS331" s="169"/>
      <c r="AT331" s="169"/>
      <c r="AU331" s="169"/>
      <c r="AV331" s="169"/>
      <c r="AW331" s="169"/>
      <c r="AX331" s="169"/>
      <c r="AY331" s="169"/>
      <c r="AZ331" s="169"/>
      <c r="BA331" s="169"/>
      <c r="BB331" s="169"/>
      <c r="BC331" s="169"/>
      <c r="BD331" s="169"/>
      <c r="BE331" s="169"/>
      <c r="BF331" s="169"/>
      <c r="BG331" s="169"/>
      <c r="BH331" s="169"/>
      <c r="BI331" s="169"/>
      <c r="BJ331" s="169"/>
      <c r="BK331" s="169"/>
      <c r="BL331" s="169"/>
      <c r="BM331" s="169"/>
      <c r="BN331" s="169"/>
      <c r="BO331" s="169"/>
      <c r="BP331" s="169"/>
      <c r="BQ331" s="169"/>
      <c r="BR331" s="169"/>
      <c r="BS331" s="169"/>
      <c r="BT331" s="169"/>
      <c r="BU331" s="169"/>
      <c r="BV331" s="169"/>
      <c r="BW331" s="169"/>
      <c r="BX331" s="169"/>
      <c r="BY331" s="169"/>
      <c r="BZ331" s="169"/>
      <c r="CA331" s="169"/>
      <c r="CB331" s="169"/>
      <c r="CC331" s="169"/>
      <c r="CD331" s="169"/>
      <c r="CE331" s="169"/>
      <c r="CF331" s="169"/>
      <c r="CG331" s="169"/>
      <c r="CH331" s="169"/>
      <c r="CI331" s="169"/>
      <c r="CJ331" s="169"/>
      <c r="CK331" s="169"/>
      <c r="CL331" s="169"/>
      <c r="CM331" s="169"/>
      <c r="CN331" s="169"/>
      <c r="CO331" s="169"/>
      <c r="CP331" s="169"/>
      <c r="CQ331" s="169"/>
      <c r="CR331" s="169"/>
      <c r="CS331" s="169"/>
      <c r="CT331" s="169"/>
      <c r="CU331" s="169"/>
      <c r="CV331" s="169"/>
      <c r="CW331" s="169"/>
      <c r="CX331" s="169"/>
      <c r="CY331" s="169"/>
      <c r="CZ331" s="169"/>
      <c r="DA331" s="169"/>
      <c r="DB331" s="169"/>
      <c r="DC331" s="169"/>
      <c r="DD331" s="169"/>
      <c r="DE331" s="169"/>
      <c r="DF331" s="169"/>
      <c r="DG331" s="169"/>
      <c r="DH331" s="169"/>
      <c r="DI331" s="169"/>
      <c r="DJ331" s="169"/>
      <c r="DK331" s="169"/>
      <c r="DL331" s="169"/>
      <c r="DM331" s="169"/>
      <c r="DN331" s="169"/>
      <c r="DO331" s="169"/>
      <c r="DP331" s="169"/>
      <c r="DQ331" s="169"/>
      <c r="DR331" s="169"/>
      <c r="DS331" s="169"/>
      <c r="DT331" s="169"/>
      <c r="DU331" s="169"/>
      <c r="DV331" s="169"/>
      <c r="DW331" s="169"/>
      <c r="DX331" s="169"/>
      <c r="DY331" s="169"/>
      <c r="DZ331" s="169"/>
      <c r="EA331" s="169"/>
      <c r="EB331" s="169"/>
      <c r="EC331" s="169"/>
      <c r="ED331" s="169"/>
      <c r="EE331" s="169"/>
      <c r="EF331" s="169"/>
      <c r="EG331" s="169"/>
      <c r="EH331" s="169"/>
      <c r="EI331" s="169"/>
      <c r="EJ331" s="169"/>
      <c r="EK331" s="169"/>
      <c r="EL331" s="169"/>
      <c r="EM331" s="169"/>
      <c r="EN331" s="169"/>
      <c r="EO331" s="169"/>
      <c r="EP331" s="169"/>
      <c r="EQ331" s="169"/>
      <c r="ER331" s="169"/>
      <c r="ES331" s="169"/>
      <c r="ET331" s="169"/>
      <c r="EU331" s="169"/>
      <c r="EV331" s="169"/>
      <c r="EW331" s="169"/>
      <c r="EX331" s="169"/>
      <c r="EY331" s="169"/>
      <c r="EZ331" s="169"/>
      <c r="FA331" s="169"/>
      <c r="FB331" s="169"/>
      <c r="FC331" s="169"/>
      <c r="FD331" s="169"/>
      <c r="FE331" s="169"/>
      <c r="FF331" s="169"/>
      <c r="FG331" s="169"/>
      <c r="FH331" s="169"/>
      <c r="FI331" s="169"/>
      <c r="FJ331" s="169"/>
      <c r="FK331" s="169"/>
      <c r="FL331" s="169"/>
      <c r="FM331" s="169"/>
      <c r="FN331" s="169"/>
      <c r="FO331" s="169"/>
      <c r="FP331" s="169"/>
      <c r="FQ331" s="169"/>
      <c r="FR331" s="169"/>
      <c r="FS331" s="169"/>
      <c r="FT331" s="169"/>
      <c r="FU331" s="169"/>
      <c r="FV331" s="169"/>
      <c r="FW331" s="169"/>
      <c r="FX331" s="169"/>
      <c r="FY331" s="169"/>
      <c r="FZ331" s="169"/>
      <c r="GA331" s="169"/>
      <c r="GB331" s="169"/>
      <c r="GC331" s="169"/>
      <c r="GD331" s="169"/>
      <c r="GE331" s="169"/>
      <c r="GF331" s="169"/>
      <c r="GG331" s="169"/>
      <c r="GH331" s="169"/>
      <c r="GI331" s="169"/>
      <c r="GJ331" s="169"/>
      <c r="GK331" s="169"/>
      <c r="GL331" s="169"/>
      <c r="GM331" s="169"/>
      <c r="GN331" s="169"/>
      <c r="GO331" s="169"/>
      <c r="GP331" s="169"/>
      <c r="GQ331" s="169"/>
      <c r="GR331" s="169"/>
      <c r="GS331" s="169"/>
      <c r="GT331" s="169"/>
      <c r="GU331" s="169"/>
      <c r="GV331" s="169"/>
      <c r="GW331" s="169"/>
      <c r="GX331" s="169"/>
      <c r="GY331" s="169"/>
      <c r="GZ331" s="169"/>
      <c r="HA331" s="169"/>
      <c r="HB331" s="169"/>
      <c r="HC331" s="169"/>
      <c r="HD331" s="169"/>
      <c r="HE331" s="169"/>
      <c r="HF331" s="169"/>
      <c r="HG331" s="169"/>
      <c r="HH331" s="169"/>
      <c r="HI331" s="169"/>
      <c r="HJ331" s="169"/>
      <c r="HK331" s="169"/>
      <c r="HL331" s="169"/>
      <c r="HM331" s="169"/>
      <c r="HN331" s="169"/>
      <c r="HO331" s="169"/>
      <c r="HP331" s="169"/>
      <c r="HQ331" s="169"/>
      <c r="HR331" s="169"/>
      <c r="HS331" s="169"/>
      <c r="HT331" s="169"/>
      <c r="HU331" s="169"/>
      <c r="HV331" s="169"/>
      <c r="HW331" s="169"/>
      <c r="HX331" s="169"/>
      <c r="HY331" s="169"/>
      <c r="HZ331" s="169"/>
      <c r="IA331" s="169"/>
      <c r="IB331" s="169"/>
      <c r="IC331" s="169"/>
      <c r="ID331" s="169"/>
      <c r="IE331" s="169"/>
      <c r="IF331" s="169"/>
      <c r="IG331" s="169"/>
      <c r="IH331" s="169"/>
      <c r="II331" s="169"/>
      <c r="IJ331" s="169"/>
      <c r="IK331" s="169"/>
      <c r="IL331" s="169"/>
      <c r="IM331" s="169"/>
      <c r="IN331" s="169"/>
      <c r="IO331" s="169"/>
      <c r="IP331" s="169"/>
      <c r="IQ331" s="169"/>
      <c r="IR331" s="169"/>
      <c r="IS331" s="169"/>
      <c r="IT331" s="169"/>
      <c r="IU331" s="169"/>
      <c r="IV331" s="169"/>
    </row>
    <row r="332" spans="1:256" s="9" customFormat="1" ht="13.8" x14ac:dyDescent="0.3">
      <c r="A332" s="170" t="s">
        <v>173</v>
      </c>
      <c r="B332" s="170"/>
      <c r="C332" s="170"/>
      <c r="D332" s="170"/>
      <c r="E332" s="170"/>
      <c r="F332" s="170"/>
      <c r="G332" s="171">
        <v>4078125</v>
      </c>
      <c r="H332" s="169"/>
      <c r="I332" s="169"/>
      <c r="J332" s="169"/>
      <c r="K332" s="169"/>
      <c r="L332" s="169"/>
      <c r="M332" s="169"/>
      <c r="N332" s="169"/>
      <c r="O332" s="169"/>
      <c r="P332" s="169"/>
      <c r="Q332" s="169"/>
      <c r="R332" s="169"/>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169"/>
      <c r="AX332" s="169"/>
      <c r="AY332" s="169"/>
      <c r="AZ332" s="169"/>
      <c r="BA332" s="169"/>
      <c r="BB332" s="169"/>
      <c r="BC332" s="169"/>
      <c r="BD332" s="169"/>
      <c r="BE332" s="169"/>
      <c r="BF332" s="169"/>
      <c r="BG332" s="169"/>
      <c r="BH332" s="169"/>
      <c r="BI332" s="169"/>
      <c r="BJ332" s="169"/>
      <c r="BK332" s="169"/>
      <c r="BL332" s="169"/>
      <c r="BM332" s="169"/>
      <c r="BN332" s="169"/>
      <c r="BO332" s="169"/>
      <c r="BP332" s="169"/>
      <c r="BQ332" s="169"/>
      <c r="BR332" s="169"/>
      <c r="BS332" s="169"/>
      <c r="BT332" s="169"/>
      <c r="BU332" s="169"/>
      <c r="BV332" s="169"/>
      <c r="BW332" s="169"/>
      <c r="BX332" s="169"/>
      <c r="BY332" s="169"/>
      <c r="BZ332" s="169"/>
      <c r="CA332" s="169"/>
      <c r="CB332" s="169"/>
      <c r="CC332" s="169"/>
      <c r="CD332" s="169"/>
      <c r="CE332" s="169"/>
      <c r="CF332" s="169"/>
      <c r="CG332" s="169"/>
      <c r="CH332" s="169"/>
      <c r="CI332" s="169"/>
      <c r="CJ332" s="169"/>
      <c r="CK332" s="169"/>
      <c r="CL332" s="169"/>
      <c r="CM332" s="169"/>
      <c r="CN332" s="169"/>
      <c r="CO332" s="169"/>
      <c r="CP332" s="169"/>
      <c r="CQ332" s="169"/>
      <c r="CR332" s="169"/>
      <c r="CS332" s="169"/>
      <c r="CT332" s="169"/>
      <c r="CU332" s="169"/>
      <c r="CV332" s="169"/>
      <c r="CW332" s="169"/>
      <c r="CX332" s="169"/>
      <c r="CY332" s="169"/>
      <c r="CZ332" s="169"/>
      <c r="DA332" s="169"/>
      <c r="DB332" s="169"/>
      <c r="DC332" s="169"/>
      <c r="DD332" s="169"/>
      <c r="DE332" s="169"/>
      <c r="DF332" s="169"/>
      <c r="DG332" s="169"/>
      <c r="DH332" s="169"/>
      <c r="DI332" s="169"/>
      <c r="DJ332" s="169"/>
      <c r="DK332" s="169"/>
      <c r="DL332" s="169"/>
      <c r="DM332" s="169"/>
      <c r="DN332" s="169"/>
      <c r="DO332" s="169"/>
      <c r="DP332" s="169"/>
      <c r="DQ332" s="169"/>
      <c r="DR332" s="169"/>
      <c r="DS332" s="169"/>
      <c r="DT332" s="169"/>
      <c r="DU332" s="169"/>
      <c r="DV332" s="169"/>
      <c r="DW332" s="169"/>
      <c r="DX332" s="169"/>
      <c r="DY332" s="169"/>
      <c r="DZ332" s="169"/>
      <c r="EA332" s="169"/>
      <c r="EB332" s="169"/>
      <c r="EC332" s="169"/>
      <c r="ED332" s="169"/>
      <c r="EE332" s="169"/>
      <c r="EF332" s="169"/>
      <c r="EG332" s="169"/>
      <c r="EH332" s="169"/>
      <c r="EI332" s="169"/>
      <c r="EJ332" s="169"/>
      <c r="EK332" s="169"/>
      <c r="EL332" s="169"/>
      <c r="EM332" s="169"/>
      <c r="EN332" s="169"/>
      <c r="EO332" s="169"/>
      <c r="EP332" s="169"/>
      <c r="EQ332" s="169"/>
      <c r="ER332" s="169"/>
      <c r="ES332" s="169"/>
      <c r="ET332" s="169"/>
      <c r="EU332" s="169"/>
      <c r="EV332" s="169"/>
      <c r="EW332" s="169"/>
      <c r="EX332" s="169"/>
      <c r="EY332" s="169"/>
      <c r="EZ332" s="169"/>
      <c r="FA332" s="169"/>
      <c r="FB332" s="169"/>
      <c r="FC332" s="169"/>
      <c r="FD332" s="169"/>
      <c r="FE332" s="169"/>
      <c r="FF332" s="169"/>
      <c r="FG332" s="169"/>
      <c r="FH332" s="169"/>
      <c r="FI332" s="169"/>
      <c r="FJ332" s="169"/>
      <c r="FK332" s="169"/>
      <c r="FL332" s="169"/>
      <c r="FM332" s="169"/>
      <c r="FN332" s="169"/>
      <c r="FO332" s="169"/>
      <c r="FP332" s="169"/>
      <c r="FQ332" s="169"/>
      <c r="FR332" s="169"/>
      <c r="FS332" s="169"/>
      <c r="FT332" s="169"/>
      <c r="FU332" s="169"/>
      <c r="FV332" s="169"/>
      <c r="FW332" s="169"/>
      <c r="FX332" s="169"/>
      <c r="FY332" s="169"/>
      <c r="FZ332" s="169"/>
      <c r="GA332" s="169"/>
      <c r="GB332" s="169"/>
      <c r="GC332" s="169"/>
      <c r="GD332" s="169"/>
      <c r="GE332" s="169"/>
      <c r="GF332" s="169"/>
      <c r="GG332" s="169"/>
      <c r="GH332" s="169"/>
      <c r="GI332" s="169"/>
      <c r="GJ332" s="169"/>
      <c r="GK332" s="169"/>
      <c r="GL332" s="169"/>
      <c r="GM332" s="169"/>
      <c r="GN332" s="169"/>
      <c r="GO332" s="169"/>
      <c r="GP332" s="169"/>
      <c r="GQ332" s="169"/>
      <c r="GR332" s="169"/>
      <c r="GS332" s="169"/>
      <c r="GT332" s="169"/>
      <c r="GU332" s="169"/>
      <c r="GV332" s="169"/>
      <c r="GW332" s="169"/>
      <c r="GX332" s="169"/>
      <c r="GY332" s="169"/>
      <c r="GZ332" s="169"/>
      <c r="HA332" s="169"/>
      <c r="HB332" s="169"/>
      <c r="HC332" s="169"/>
      <c r="HD332" s="169"/>
      <c r="HE332" s="169"/>
      <c r="HF332" s="169"/>
      <c r="HG332" s="169"/>
      <c r="HH332" s="169"/>
      <c r="HI332" s="169"/>
      <c r="HJ332" s="169"/>
      <c r="HK332" s="169"/>
      <c r="HL332" s="169"/>
      <c r="HM332" s="169"/>
      <c r="HN332" s="169"/>
      <c r="HO332" s="169"/>
      <c r="HP332" s="169"/>
      <c r="HQ332" s="169"/>
      <c r="HR332" s="169"/>
      <c r="HS332" s="169"/>
      <c r="HT332" s="169"/>
      <c r="HU332" s="169"/>
      <c r="HV332" s="169"/>
      <c r="HW332" s="169"/>
      <c r="HX332" s="169"/>
      <c r="HY332" s="169"/>
      <c r="HZ332" s="169"/>
      <c r="IA332" s="169"/>
      <c r="IB332" s="169"/>
      <c r="IC332" s="169"/>
      <c r="ID332" s="169"/>
      <c r="IE332" s="169"/>
      <c r="IF332" s="169"/>
      <c r="IG332" s="169"/>
      <c r="IH332" s="169"/>
      <c r="II332" s="169"/>
      <c r="IJ332" s="169"/>
      <c r="IK332" s="169"/>
      <c r="IL332" s="169"/>
      <c r="IM332" s="169"/>
      <c r="IN332" s="169"/>
      <c r="IO332" s="169"/>
      <c r="IP332" s="169"/>
      <c r="IQ332" s="169"/>
      <c r="IR332" s="169"/>
      <c r="IS332" s="169"/>
      <c r="IT332" s="169"/>
      <c r="IU332" s="169"/>
      <c r="IV332" s="169"/>
    </row>
    <row r="333" spans="1:256" s="9" customFormat="1" ht="13.8" x14ac:dyDescent="0.3">
      <c r="A333" s="172"/>
      <c r="B333" s="172"/>
      <c r="C333" s="172"/>
      <c r="D333" s="172"/>
      <c r="E333" s="172"/>
      <c r="F333" s="172"/>
      <c r="G333" s="173"/>
      <c r="H333" s="169"/>
      <c r="I333" s="169"/>
      <c r="J333" s="169"/>
      <c r="K333" s="169"/>
      <c r="L333" s="169"/>
      <c r="M333" s="169"/>
      <c r="N333" s="169"/>
      <c r="O333" s="169"/>
      <c r="P333" s="169"/>
      <c r="Q333" s="169"/>
      <c r="R333" s="169"/>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169"/>
      <c r="AX333" s="169"/>
      <c r="AY333" s="169"/>
      <c r="AZ333" s="169"/>
      <c r="BA333" s="169"/>
      <c r="BB333" s="169"/>
      <c r="BC333" s="169"/>
      <c r="BD333" s="169"/>
      <c r="BE333" s="169"/>
      <c r="BF333" s="169"/>
      <c r="BG333" s="169"/>
      <c r="BH333" s="169"/>
      <c r="BI333" s="169"/>
      <c r="BJ333" s="169"/>
      <c r="BK333" s="169"/>
      <c r="BL333" s="169"/>
      <c r="BM333" s="169"/>
      <c r="BN333" s="169"/>
      <c r="BO333" s="169"/>
      <c r="BP333" s="169"/>
      <c r="BQ333" s="169"/>
      <c r="BR333" s="169"/>
      <c r="BS333" s="169"/>
      <c r="BT333" s="169"/>
      <c r="BU333" s="169"/>
      <c r="BV333" s="169"/>
      <c r="BW333" s="169"/>
      <c r="BX333" s="169"/>
      <c r="BY333" s="169"/>
      <c r="BZ333" s="169"/>
      <c r="CA333" s="169"/>
      <c r="CB333" s="169"/>
      <c r="CC333" s="169"/>
      <c r="CD333" s="169"/>
      <c r="CE333" s="169"/>
      <c r="CF333" s="169"/>
      <c r="CG333" s="169"/>
      <c r="CH333" s="169"/>
      <c r="CI333" s="169"/>
      <c r="CJ333" s="169"/>
      <c r="CK333" s="169"/>
      <c r="CL333" s="169"/>
      <c r="CM333" s="169"/>
      <c r="CN333" s="169"/>
      <c r="CO333" s="169"/>
      <c r="CP333" s="169"/>
      <c r="CQ333" s="169"/>
      <c r="CR333" s="169"/>
      <c r="CS333" s="169"/>
      <c r="CT333" s="169"/>
      <c r="CU333" s="169"/>
      <c r="CV333" s="169"/>
      <c r="CW333" s="169"/>
      <c r="CX333" s="169"/>
      <c r="CY333" s="169"/>
      <c r="CZ333" s="169"/>
      <c r="DA333" s="169"/>
      <c r="DB333" s="169"/>
      <c r="DC333" s="169"/>
      <c r="DD333" s="169"/>
      <c r="DE333" s="169"/>
      <c r="DF333" s="169"/>
      <c r="DG333" s="169"/>
      <c r="DH333" s="169"/>
      <c r="DI333" s="169"/>
      <c r="DJ333" s="169"/>
      <c r="DK333" s="169"/>
      <c r="DL333" s="169"/>
      <c r="DM333" s="169"/>
      <c r="DN333" s="169"/>
      <c r="DO333" s="169"/>
      <c r="DP333" s="169"/>
      <c r="DQ333" s="169"/>
      <c r="DR333" s="169"/>
      <c r="DS333" s="169"/>
      <c r="DT333" s="169"/>
      <c r="DU333" s="169"/>
      <c r="DV333" s="169"/>
      <c r="DW333" s="169"/>
      <c r="DX333" s="169"/>
      <c r="DY333" s="169"/>
      <c r="DZ333" s="169"/>
      <c r="EA333" s="169"/>
      <c r="EB333" s="169"/>
      <c r="EC333" s="169"/>
      <c r="ED333" s="169"/>
      <c r="EE333" s="169"/>
      <c r="EF333" s="169"/>
      <c r="EG333" s="169"/>
      <c r="EH333" s="169"/>
      <c r="EI333" s="169"/>
      <c r="EJ333" s="169"/>
      <c r="EK333" s="169"/>
      <c r="EL333" s="169"/>
      <c r="EM333" s="169"/>
      <c r="EN333" s="169"/>
      <c r="EO333" s="169"/>
      <c r="EP333" s="169"/>
      <c r="EQ333" s="169"/>
      <c r="ER333" s="169"/>
      <c r="ES333" s="169"/>
      <c r="ET333" s="169"/>
      <c r="EU333" s="169"/>
      <c r="EV333" s="169"/>
      <c r="EW333" s="169"/>
      <c r="EX333" s="169"/>
      <c r="EY333" s="169"/>
      <c r="EZ333" s="169"/>
      <c r="FA333" s="169"/>
      <c r="FB333" s="169"/>
      <c r="FC333" s="169"/>
      <c r="FD333" s="169"/>
      <c r="FE333" s="169"/>
      <c r="FF333" s="169"/>
      <c r="FG333" s="169"/>
      <c r="FH333" s="169"/>
      <c r="FI333" s="169"/>
      <c r="FJ333" s="169"/>
      <c r="FK333" s="169"/>
      <c r="FL333" s="169"/>
      <c r="FM333" s="169"/>
      <c r="FN333" s="169"/>
      <c r="FO333" s="169"/>
      <c r="FP333" s="169"/>
      <c r="FQ333" s="169"/>
      <c r="FR333" s="169"/>
      <c r="FS333" s="169"/>
      <c r="FT333" s="169"/>
      <c r="FU333" s="169"/>
      <c r="FV333" s="169"/>
      <c r="FW333" s="169"/>
      <c r="FX333" s="169"/>
      <c r="FY333" s="169"/>
      <c r="FZ333" s="169"/>
      <c r="GA333" s="169"/>
      <c r="GB333" s="169"/>
      <c r="GC333" s="169"/>
      <c r="GD333" s="169"/>
      <c r="GE333" s="169"/>
      <c r="GF333" s="169"/>
      <c r="GG333" s="169"/>
      <c r="GH333" s="169"/>
      <c r="GI333" s="169"/>
      <c r="GJ333" s="169"/>
      <c r="GK333" s="169"/>
      <c r="GL333" s="169"/>
      <c r="GM333" s="169"/>
      <c r="GN333" s="169"/>
      <c r="GO333" s="169"/>
      <c r="GP333" s="169"/>
      <c r="GQ333" s="169"/>
      <c r="GR333" s="169"/>
      <c r="GS333" s="169"/>
      <c r="GT333" s="169"/>
      <c r="GU333" s="169"/>
      <c r="GV333" s="169"/>
      <c r="GW333" s="169"/>
      <c r="GX333" s="169"/>
      <c r="GY333" s="169"/>
      <c r="GZ333" s="169"/>
      <c r="HA333" s="169"/>
      <c r="HB333" s="169"/>
      <c r="HC333" s="169"/>
      <c r="HD333" s="169"/>
      <c r="HE333" s="169"/>
      <c r="HF333" s="169"/>
      <c r="HG333" s="169"/>
      <c r="HH333" s="169"/>
      <c r="HI333" s="169"/>
      <c r="HJ333" s="169"/>
      <c r="HK333" s="169"/>
      <c r="HL333" s="169"/>
      <c r="HM333" s="169"/>
      <c r="HN333" s="169"/>
      <c r="HO333" s="169"/>
      <c r="HP333" s="169"/>
      <c r="HQ333" s="169"/>
      <c r="HR333" s="169"/>
      <c r="HS333" s="169"/>
      <c r="HT333" s="169"/>
      <c r="HU333" s="169"/>
      <c r="HV333" s="169"/>
      <c r="HW333" s="169"/>
      <c r="HX333" s="169"/>
      <c r="HY333" s="169"/>
      <c r="HZ333" s="169"/>
      <c r="IA333" s="169"/>
      <c r="IB333" s="169"/>
      <c r="IC333" s="169"/>
      <c r="ID333" s="169"/>
      <c r="IE333" s="169"/>
      <c r="IF333" s="169"/>
      <c r="IG333" s="169"/>
      <c r="IH333" s="169"/>
      <c r="II333" s="169"/>
      <c r="IJ333" s="169"/>
      <c r="IK333" s="169"/>
      <c r="IL333" s="169"/>
      <c r="IM333" s="169"/>
      <c r="IN333" s="169"/>
      <c r="IO333" s="169"/>
      <c r="IP333" s="169"/>
      <c r="IQ333" s="169"/>
      <c r="IR333" s="169"/>
      <c r="IS333" s="169"/>
      <c r="IT333" s="169"/>
      <c r="IU333" s="169"/>
      <c r="IV333" s="169"/>
    </row>
    <row r="334" spans="1:256" x14ac:dyDescent="0.3">
      <c r="A334" s="232" t="s">
        <v>893</v>
      </c>
    </row>
  </sheetData>
  <customSheetViews>
    <customSheetView guid="{FA2E1843-2BE2-47CF-BE01-D42B5FFA5AE3}" scale="110" showPageBreaks="1" view="pageBreakPreview">
      <selection activeCell="G5" sqref="G5"/>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110" showPageBreaks="1" printArea="1" view="pageBreakPreview" topLeftCell="A19">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722B3250-471E-4256-A122-1330806A5616}" scale="110" showPageBreaks="1" view="pageBreakPreview">
      <selection activeCell="G5" sqref="G5"/>
      <pageMargins left="0.59055118110236227" right="0.59055118110236227" top="0.39370078740157483" bottom="0.59055118110236227" header="0" footer="0.39370078740157483"/>
      <pageSetup paperSize="9" orientation="landscape" r:id="rId3"/>
      <headerFooter alignWithMargins="0"/>
    </customSheetView>
  </customSheetViews>
  <mergeCells count="1">
    <mergeCell ref="B4:D4"/>
  </mergeCells>
  <phoneticPr fontId="0" type="noConversion"/>
  <pageMargins left="0.39370078740157483" right="0.39370078740157483" top="0.39370078740157483" bottom="0.39370078740157483" header="0" footer="0.39370078740157483"/>
  <pageSetup paperSize="9" scale="80" orientation="portrait"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sheetPr>
  <dimension ref="A1:J324"/>
  <sheetViews>
    <sheetView showGridLines="0" zoomScaleNormal="100" zoomScaleSheetLayoutView="95" workbookViewId="0"/>
  </sheetViews>
  <sheetFormatPr baseColWidth="10" defaultColWidth="11.44140625" defaultRowHeight="14.4" x14ac:dyDescent="0.3"/>
  <cols>
    <col min="1" max="1" width="37.33203125" style="4" customWidth="1"/>
    <col min="2" max="2" width="10.33203125" style="4" customWidth="1"/>
    <col min="3" max="3" width="13.33203125" style="4" customWidth="1"/>
    <col min="4" max="4" width="0.6640625" style="4" customWidth="1"/>
    <col min="5" max="5" width="11.44140625" style="4" customWidth="1"/>
    <col min="6" max="6" width="14.5546875" style="4" customWidth="1"/>
    <col min="7" max="7" width="12.5546875" style="4" customWidth="1"/>
    <col min="8" max="8" width="0.6640625" style="4" customWidth="1"/>
    <col min="9" max="9" width="10.44140625" style="4" customWidth="1"/>
    <col min="10" max="16384" width="11.44140625" style="4"/>
  </cols>
  <sheetData>
    <row r="1" spans="1:10" ht="18" customHeight="1" x14ac:dyDescent="0.3">
      <c r="A1" s="39"/>
      <c r="B1" s="39"/>
      <c r="C1" s="39"/>
      <c r="D1" s="39"/>
      <c r="E1" s="39"/>
      <c r="F1" s="39"/>
      <c r="G1" s="39"/>
      <c r="H1" s="39"/>
      <c r="I1" s="39"/>
    </row>
    <row r="2" spans="1:10" s="161" customFormat="1" ht="15.6" customHeight="1" x14ac:dyDescent="0.3">
      <c r="A2" s="357" t="s">
        <v>412</v>
      </c>
      <c r="B2" s="176"/>
      <c r="C2" s="176"/>
      <c r="D2" s="176"/>
      <c r="E2" s="177"/>
      <c r="F2" s="77"/>
      <c r="H2" s="176"/>
      <c r="I2" s="14" t="s">
        <v>162</v>
      </c>
    </row>
    <row r="3" spans="1:10" x14ac:dyDescent="0.3">
      <c r="A3" s="64" t="s">
        <v>141</v>
      </c>
    </row>
    <row r="4" spans="1:10" s="43" customFormat="1" ht="13.8" x14ac:dyDescent="0.3">
      <c r="A4" s="178"/>
      <c r="B4" s="384" t="s">
        <v>30</v>
      </c>
      <c r="C4" s="384"/>
      <c r="D4" s="215"/>
      <c r="E4" s="384" t="s">
        <v>31</v>
      </c>
      <c r="F4" s="384"/>
      <c r="G4" s="384"/>
      <c r="H4" s="215"/>
      <c r="I4" s="385" t="s">
        <v>452</v>
      </c>
    </row>
    <row r="5" spans="1:10" s="9" customFormat="1" ht="48.6" customHeight="1" x14ac:dyDescent="0.3">
      <c r="A5" s="179" t="s">
        <v>0</v>
      </c>
      <c r="B5" s="214" t="s">
        <v>361</v>
      </c>
      <c r="C5" s="214" t="s">
        <v>434</v>
      </c>
      <c r="D5" s="215"/>
      <c r="E5" s="214" t="s">
        <v>362</v>
      </c>
      <c r="F5" s="214" t="s">
        <v>9</v>
      </c>
      <c r="G5" s="214" t="s">
        <v>363</v>
      </c>
      <c r="H5" s="215"/>
      <c r="I5" s="384"/>
    </row>
    <row r="6" spans="1:10" s="9" customFormat="1" ht="7.2" customHeight="1" x14ac:dyDescent="0.3">
      <c r="A6" s="56"/>
      <c r="B6" s="215"/>
      <c r="C6" s="215"/>
      <c r="D6" s="215"/>
      <c r="E6" s="215"/>
      <c r="F6" s="215"/>
      <c r="G6" s="215"/>
      <c r="H6" s="215"/>
      <c r="I6" s="215"/>
    </row>
    <row r="7" spans="1:10" s="9" customFormat="1" ht="13.5" customHeight="1" x14ac:dyDescent="0.3">
      <c r="A7" s="179" t="s">
        <v>145</v>
      </c>
      <c r="B7" s="235"/>
      <c r="C7" s="235"/>
      <c r="D7" s="235"/>
      <c r="E7" s="235"/>
      <c r="F7" s="235"/>
      <c r="G7" s="235"/>
      <c r="H7" s="235"/>
      <c r="I7" s="235"/>
      <c r="J7" s="181"/>
    </row>
    <row r="8" spans="1:10" s="9" customFormat="1" ht="21.6" x14ac:dyDescent="0.3">
      <c r="A8" s="81" t="s">
        <v>662</v>
      </c>
      <c r="B8" s="103">
        <v>305213</v>
      </c>
      <c r="C8" s="103">
        <v>0</v>
      </c>
      <c r="D8" s="103"/>
      <c r="E8" s="103">
        <v>315066</v>
      </c>
      <c r="F8" s="103">
        <v>14266</v>
      </c>
      <c r="G8" s="103">
        <v>0</v>
      </c>
      <c r="H8" s="103"/>
      <c r="I8" s="103">
        <v>-1954</v>
      </c>
    </row>
    <row r="9" spans="1:10" s="9" customFormat="1" ht="13.8" x14ac:dyDescent="0.3">
      <c r="A9" s="189" t="s">
        <v>665</v>
      </c>
      <c r="B9" s="190">
        <v>225719</v>
      </c>
      <c r="C9" s="190">
        <v>0</v>
      </c>
      <c r="D9" s="190"/>
      <c r="E9" s="190">
        <v>239241</v>
      </c>
      <c r="F9" s="190">
        <v>13330</v>
      </c>
      <c r="G9" s="190">
        <v>0</v>
      </c>
      <c r="H9" s="190"/>
      <c r="I9" s="190">
        <v>0</v>
      </c>
    </row>
    <row r="10" spans="1:10" s="9" customFormat="1" ht="13.8" x14ac:dyDescent="0.3">
      <c r="A10" s="189" t="s">
        <v>667</v>
      </c>
      <c r="B10" s="190">
        <v>699722</v>
      </c>
      <c r="C10" s="190">
        <v>0</v>
      </c>
      <c r="D10" s="190"/>
      <c r="E10" s="190">
        <v>726227</v>
      </c>
      <c r="F10" s="190">
        <v>25430</v>
      </c>
      <c r="G10" s="190">
        <v>0</v>
      </c>
      <c r="H10" s="190"/>
      <c r="I10" s="190">
        <v>2227</v>
      </c>
    </row>
    <row r="11" spans="1:10" s="9" customFormat="1" ht="13.8" x14ac:dyDescent="0.3">
      <c r="A11" s="189" t="s">
        <v>544</v>
      </c>
      <c r="B11" s="190">
        <v>95781</v>
      </c>
      <c r="C11" s="190">
        <v>0</v>
      </c>
      <c r="D11" s="190"/>
      <c r="E11" s="190">
        <v>100409</v>
      </c>
      <c r="F11" s="190">
        <v>12181</v>
      </c>
      <c r="G11" s="190">
        <v>-203</v>
      </c>
      <c r="H11" s="190"/>
      <c r="I11" s="190">
        <v>-1510</v>
      </c>
    </row>
    <row r="12" spans="1:10" s="9" customFormat="1" ht="13.8" x14ac:dyDescent="0.3">
      <c r="A12" s="189" t="s">
        <v>546</v>
      </c>
      <c r="B12" s="190">
        <v>320274</v>
      </c>
      <c r="C12" s="190">
        <v>0</v>
      </c>
      <c r="D12" s="190"/>
      <c r="E12" s="190">
        <v>322949</v>
      </c>
      <c r="F12" s="190">
        <v>36000</v>
      </c>
      <c r="G12" s="190">
        <v>0</v>
      </c>
      <c r="H12" s="190"/>
      <c r="I12" s="190">
        <v>0</v>
      </c>
    </row>
    <row r="13" spans="1:10" s="9" customFormat="1" ht="13.8" x14ac:dyDescent="0.3">
      <c r="A13" s="189" t="s">
        <v>547</v>
      </c>
      <c r="B13" s="190">
        <v>68157</v>
      </c>
      <c r="C13" s="190">
        <v>0</v>
      </c>
      <c r="D13" s="190"/>
      <c r="E13" s="190">
        <v>70447</v>
      </c>
      <c r="F13" s="190">
        <v>1689</v>
      </c>
      <c r="G13" s="190">
        <v>-64</v>
      </c>
      <c r="H13" s="190"/>
      <c r="I13" s="190">
        <v>-2774</v>
      </c>
    </row>
    <row r="14" spans="1:10" s="9" customFormat="1" ht="13.8" x14ac:dyDescent="0.3">
      <c r="A14" s="189" t="s">
        <v>548</v>
      </c>
      <c r="B14" s="190">
        <v>109046</v>
      </c>
      <c r="C14" s="190">
        <v>0</v>
      </c>
      <c r="D14" s="190"/>
      <c r="E14" s="190">
        <v>110165</v>
      </c>
      <c r="F14" s="190">
        <v>8</v>
      </c>
      <c r="G14" s="190">
        <v>-17543</v>
      </c>
      <c r="H14" s="190"/>
      <c r="I14" s="190">
        <v>-6256</v>
      </c>
    </row>
    <row r="15" spans="1:10" s="9" customFormat="1" ht="13.8" x14ac:dyDescent="0.3">
      <c r="A15" s="189" t="s">
        <v>549</v>
      </c>
      <c r="B15" s="190">
        <v>72260</v>
      </c>
      <c r="C15" s="190">
        <v>0</v>
      </c>
      <c r="D15" s="190"/>
      <c r="E15" s="190">
        <v>74905</v>
      </c>
      <c r="F15" s="190">
        <v>1577</v>
      </c>
      <c r="G15" s="190">
        <v>0</v>
      </c>
      <c r="H15" s="190"/>
      <c r="I15" s="190">
        <v>-739</v>
      </c>
    </row>
    <row r="16" spans="1:10" s="9" customFormat="1" ht="13.8" x14ac:dyDescent="0.3">
      <c r="A16" s="189" t="s">
        <v>550</v>
      </c>
      <c r="B16" s="190">
        <v>14399192</v>
      </c>
      <c r="C16" s="190">
        <v>0</v>
      </c>
      <c r="D16" s="190"/>
      <c r="E16" s="190">
        <v>14396773</v>
      </c>
      <c r="F16" s="190">
        <v>454038</v>
      </c>
      <c r="G16" s="190">
        <v>-36</v>
      </c>
      <c r="H16" s="190"/>
      <c r="I16" s="190">
        <v>0</v>
      </c>
    </row>
    <row r="17" spans="1:9" s="9" customFormat="1" ht="13.8" x14ac:dyDescent="0.3">
      <c r="A17" s="189" t="s">
        <v>551</v>
      </c>
      <c r="B17" s="190">
        <v>1500494</v>
      </c>
      <c r="C17" s="190">
        <v>0</v>
      </c>
      <c r="D17" s="190"/>
      <c r="E17" s="190">
        <v>1500164</v>
      </c>
      <c r="F17" s="190">
        <v>29100</v>
      </c>
      <c r="G17" s="190">
        <v>-3</v>
      </c>
      <c r="H17" s="190"/>
      <c r="I17" s="190">
        <v>0</v>
      </c>
    </row>
    <row r="18" spans="1:9" s="9" customFormat="1" ht="13.8" x14ac:dyDescent="0.3">
      <c r="A18" s="189" t="s">
        <v>552</v>
      </c>
      <c r="B18" s="190">
        <v>2132844</v>
      </c>
      <c r="C18" s="190">
        <v>0</v>
      </c>
      <c r="D18" s="190"/>
      <c r="E18" s="190">
        <v>2132248</v>
      </c>
      <c r="F18" s="190">
        <v>59864</v>
      </c>
      <c r="G18" s="190">
        <v>-257</v>
      </c>
      <c r="H18" s="190"/>
      <c r="I18" s="190">
        <v>0</v>
      </c>
    </row>
    <row r="19" spans="1:9" s="9" customFormat="1" ht="13.8" x14ac:dyDescent="0.3">
      <c r="A19" s="189" t="s">
        <v>553</v>
      </c>
      <c r="B19" s="190">
        <v>1117446</v>
      </c>
      <c r="C19" s="190">
        <v>0</v>
      </c>
      <c r="D19" s="190"/>
      <c r="E19" s="190">
        <v>1117163</v>
      </c>
      <c r="F19" s="190">
        <v>28608</v>
      </c>
      <c r="G19" s="190">
        <v>-228</v>
      </c>
      <c r="H19" s="190"/>
      <c r="I19" s="190">
        <v>0</v>
      </c>
    </row>
    <row r="20" spans="1:9" s="9" customFormat="1" ht="13.8" x14ac:dyDescent="0.3">
      <c r="A20" s="189" t="s">
        <v>554</v>
      </c>
      <c r="B20" s="190">
        <v>2056974</v>
      </c>
      <c r="C20" s="190">
        <v>0</v>
      </c>
      <c r="D20" s="190"/>
      <c r="E20" s="190">
        <v>2056507</v>
      </c>
      <c r="F20" s="190">
        <v>41056</v>
      </c>
      <c r="G20" s="190">
        <v>-5</v>
      </c>
      <c r="H20" s="190"/>
      <c r="I20" s="190">
        <v>0</v>
      </c>
    </row>
    <row r="21" spans="1:9" s="9" customFormat="1" ht="13.8" x14ac:dyDescent="0.3">
      <c r="A21" s="189" t="s">
        <v>555</v>
      </c>
      <c r="B21" s="190">
        <v>17597</v>
      </c>
      <c r="C21" s="190">
        <v>0</v>
      </c>
      <c r="D21" s="190"/>
      <c r="E21" s="190">
        <v>17948</v>
      </c>
      <c r="F21" s="190">
        <v>16472</v>
      </c>
      <c r="G21" s="190">
        <v>-5793</v>
      </c>
      <c r="H21" s="190"/>
      <c r="I21" s="190">
        <v>-277</v>
      </c>
    </row>
    <row r="22" spans="1:9" s="9" customFormat="1" ht="13.8" x14ac:dyDescent="0.3">
      <c r="A22" s="189" t="s">
        <v>556</v>
      </c>
      <c r="B22" s="190">
        <v>2901316</v>
      </c>
      <c r="C22" s="190">
        <v>0</v>
      </c>
      <c r="D22" s="190"/>
      <c r="E22" s="190">
        <v>2969780</v>
      </c>
      <c r="F22" s="190">
        <v>154456</v>
      </c>
      <c r="G22" s="190">
        <v>-78844</v>
      </c>
      <c r="H22" s="190"/>
      <c r="I22" s="190">
        <v>-28447</v>
      </c>
    </row>
    <row r="23" spans="1:9" s="9" customFormat="1" ht="13.8" x14ac:dyDescent="0.3">
      <c r="A23" s="189" t="s">
        <v>557</v>
      </c>
      <c r="B23" s="190">
        <v>0</v>
      </c>
      <c r="C23" s="190">
        <v>64081</v>
      </c>
      <c r="D23" s="190"/>
      <c r="E23" s="190">
        <v>64081</v>
      </c>
      <c r="F23" s="190">
        <v>0</v>
      </c>
      <c r="G23" s="190">
        <v>-101481</v>
      </c>
      <c r="H23" s="190"/>
      <c r="I23" s="190">
        <v>0</v>
      </c>
    </row>
    <row r="24" spans="1:9" s="9" customFormat="1" ht="13.8" x14ac:dyDescent="0.3">
      <c r="A24" s="189" t="s">
        <v>757</v>
      </c>
      <c r="B24" s="190">
        <v>128711</v>
      </c>
      <c r="C24" s="190">
        <v>248</v>
      </c>
      <c r="D24" s="190"/>
      <c r="E24" s="190">
        <v>129457</v>
      </c>
      <c r="F24" s="190">
        <v>8353</v>
      </c>
      <c r="G24" s="190">
        <v>-361</v>
      </c>
      <c r="H24" s="190"/>
      <c r="I24" s="190">
        <v>-876</v>
      </c>
    </row>
    <row r="25" spans="1:9" s="9" customFormat="1" ht="13.8" x14ac:dyDescent="0.3">
      <c r="A25" s="189" t="s">
        <v>758</v>
      </c>
      <c r="B25" s="190">
        <v>142160</v>
      </c>
      <c r="C25" s="190">
        <v>0</v>
      </c>
      <c r="D25" s="190"/>
      <c r="E25" s="190">
        <v>146618</v>
      </c>
      <c r="F25" s="190">
        <v>8038</v>
      </c>
      <c r="G25" s="190">
        <v>-253</v>
      </c>
      <c r="H25" s="190"/>
      <c r="I25" s="190">
        <v>-1130</v>
      </c>
    </row>
    <row r="26" spans="1:9" s="9" customFormat="1" ht="13.8" x14ac:dyDescent="0.3">
      <c r="A26" s="189" t="s">
        <v>759</v>
      </c>
      <c r="B26" s="190">
        <v>164576</v>
      </c>
      <c r="C26" s="190">
        <v>209</v>
      </c>
      <c r="D26" s="190"/>
      <c r="E26" s="190">
        <v>167784</v>
      </c>
      <c r="F26" s="190">
        <v>8003</v>
      </c>
      <c r="G26" s="190">
        <v>0</v>
      </c>
      <c r="H26" s="190"/>
      <c r="I26" s="190">
        <v>-1304</v>
      </c>
    </row>
    <row r="27" spans="1:9" s="9" customFormat="1" ht="13.8" x14ac:dyDescent="0.3">
      <c r="A27" s="189" t="s">
        <v>760</v>
      </c>
      <c r="B27" s="190">
        <v>386893</v>
      </c>
      <c r="C27" s="190">
        <v>823</v>
      </c>
      <c r="D27" s="190"/>
      <c r="E27" s="190">
        <v>396377</v>
      </c>
      <c r="F27" s="190">
        <v>8473</v>
      </c>
      <c r="G27" s="190">
        <v>-1482</v>
      </c>
      <c r="H27" s="190"/>
      <c r="I27" s="190">
        <v>-5648</v>
      </c>
    </row>
    <row r="28" spans="1:9" s="9" customFormat="1" ht="13.8" x14ac:dyDescent="0.3">
      <c r="A28" s="189" t="s">
        <v>761</v>
      </c>
      <c r="B28" s="190">
        <v>184057</v>
      </c>
      <c r="C28" s="190">
        <v>212</v>
      </c>
      <c r="D28" s="190"/>
      <c r="E28" s="190">
        <v>189139</v>
      </c>
      <c r="F28" s="190">
        <v>5015</v>
      </c>
      <c r="G28" s="190">
        <v>0</v>
      </c>
      <c r="H28" s="190"/>
      <c r="I28" s="190">
        <v>-2217</v>
      </c>
    </row>
    <row r="29" spans="1:9" s="9" customFormat="1" ht="13.8" x14ac:dyDescent="0.3">
      <c r="A29" s="189" t="s">
        <v>762</v>
      </c>
      <c r="B29" s="190">
        <v>429344</v>
      </c>
      <c r="C29" s="190">
        <v>1618</v>
      </c>
      <c r="D29" s="190"/>
      <c r="E29" s="190">
        <v>432731</v>
      </c>
      <c r="F29" s="190">
        <v>10812</v>
      </c>
      <c r="G29" s="190">
        <v>0</v>
      </c>
      <c r="H29" s="190"/>
      <c r="I29" s="190">
        <v>-5603</v>
      </c>
    </row>
    <row r="30" spans="1:9" s="9" customFormat="1" ht="13.8" x14ac:dyDescent="0.3">
      <c r="A30" s="189" t="s">
        <v>763</v>
      </c>
      <c r="B30" s="190">
        <v>625856</v>
      </c>
      <c r="C30" s="190">
        <v>1661</v>
      </c>
      <c r="D30" s="190"/>
      <c r="E30" s="190">
        <v>637329</v>
      </c>
      <c r="F30" s="190">
        <v>11046</v>
      </c>
      <c r="G30" s="190">
        <v>-444</v>
      </c>
      <c r="H30" s="190"/>
      <c r="I30" s="190">
        <v>-8052</v>
      </c>
    </row>
    <row r="31" spans="1:9" s="9" customFormat="1" ht="13.8" x14ac:dyDescent="0.3">
      <c r="A31" s="189" t="s">
        <v>764</v>
      </c>
      <c r="B31" s="190">
        <v>434704</v>
      </c>
      <c r="C31" s="190">
        <v>2738</v>
      </c>
      <c r="D31" s="190"/>
      <c r="E31" s="190">
        <v>437147</v>
      </c>
      <c r="F31" s="190">
        <v>12432</v>
      </c>
      <c r="G31" s="190">
        <v>-4587</v>
      </c>
      <c r="H31" s="190"/>
      <c r="I31" s="190">
        <v>-6353</v>
      </c>
    </row>
    <row r="32" spans="1:9" s="9" customFormat="1" ht="13.8" x14ac:dyDescent="0.3">
      <c r="A32" s="189" t="s">
        <v>765</v>
      </c>
      <c r="B32" s="190">
        <v>518049</v>
      </c>
      <c r="C32" s="190">
        <v>2218</v>
      </c>
      <c r="D32" s="190"/>
      <c r="E32" s="190">
        <v>525678</v>
      </c>
      <c r="F32" s="190">
        <v>36068</v>
      </c>
      <c r="G32" s="190">
        <v>-14206</v>
      </c>
      <c r="H32" s="190"/>
      <c r="I32" s="190">
        <v>-20774</v>
      </c>
    </row>
    <row r="33" spans="1:9" s="9" customFormat="1" ht="13.8" x14ac:dyDescent="0.3">
      <c r="A33" s="189" t="s">
        <v>766</v>
      </c>
      <c r="B33" s="190">
        <v>371368</v>
      </c>
      <c r="C33" s="190">
        <v>1843</v>
      </c>
      <c r="D33" s="190"/>
      <c r="E33" s="190">
        <v>374146</v>
      </c>
      <c r="F33" s="190">
        <v>25157</v>
      </c>
      <c r="G33" s="190">
        <v>-7273</v>
      </c>
      <c r="H33" s="190"/>
      <c r="I33" s="190">
        <v>-15441</v>
      </c>
    </row>
    <row r="34" spans="1:9" s="9" customFormat="1" ht="13.8" x14ac:dyDescent="0.3">
      <c r="A34" s="189" t="s">
        <v>558</v>
      </c>
      <c r="B34" s="190">
        <v>2340296</v>
      </c>
      <c r="C34" s="190">
        <v>4017</v>
      </c>
      <c r="D34" s="190"/>
      <c r="E34" s="190">
        <v>2413425</v>
      </c>
      <c r="F34" s="190">
        <v>208101</v>
      </c>
      <c r="G34" s="190">
        <v>-13255</v>
      </c>
      <c r="H34" s="190"/>
      <c r="I34" s="190">
        <v>-96260</v>
      </c>
    </row>
    <row r="35" spans="1:9" s="9" customFormat="1" ht="13.8" x14ac:dyDescent="0.3">
      <c r="A35" s="189" t="s">
        <v>559</v>
      </c>
      <c r="B35" s="190">
        <v>766509</v>
      </c>
      <c r="C35" s="190">
        <v>1402</v>
      </c>
      <c r="D35" s="190"/>
      <c r="E35" s="190">
        <v>770895</v>
      </c>
      <c r="F35" s="190">
        <v>59813</v>
      </c>
      <c r="G35" s="190">
        <v>-8809</v>
      </c>
      <c r="H35" s="190"/>
      <c r="I35" s="190">
        <v>-33476</v>
      </c>
    </row>
    <row r="36" spans="1:9" s="9" customFormat="1" ht="13.8" x14ac:dyDescent="0.3">
      <c r="A36" s="189" t="s">
        <v>560</v>
      </c>
      <c r="B36" s="190">
        <v>868155</v>
      </c>
      <c r="C36" s="190">
        <v>739</v>
      </c>
      <c r="D36" s="190"/>
      <c r="E36" s="190">
        <v>874227</v>
      </c>
      <c r="F36" s="190">
        <v>70948</v>
      </c>
      <c r="G36" s="190">
        <v>-6961</v>
      </c>
      <c r="H36" s="190"/>
      <c r="I36" s="190">
        <v>-36331</v>
      </c>
    </row>
    <row r="37" spans="1:9" s="9" customFormat="1" ht="13.8" x14ac:dyDescent="0.3">
      <c r="A37" s="189" t="s">
        <v>561</v>
      </c>
      <c r="B37" s="190">
        <v>324918</v>
      </c>
      <c r="C37" s="190">
        <v>0</v>
      </c>
      <c r="D37" s="190"/>
      <c r="E37" s="190">
        <v>342462</v>
      </c>
      <c r="F37" s="190">
        <v>24195</v>
      </c>
      <c r="G37" s="190">
        <v>0</v>
      </c>
      <c r="H37" s="190"/>
      <c r="I37" s="190">
        <v>-5768</v>
      </c>
    </row>
    <row r="38" spans="1:9" s="9" customFormat="1" ht="13.8" x14ac:dyDescent="0.3">
      <c r="A38" s="189" t="s">
        <v>562</v>
      </c>
      <c r="B38" s="190">
        <v>404107</v>
      </c>
      <c r="C38" s="190">
        <v>0</v>
      </c>
      <c r="D38" s="190"/>
      <c r="E38" s="190">
        <v>422730</v>
      </c>
      <c r="F38" s="190">
        <v>18317</v>
      </c>
      <c r="G38" s="190">
        <v>0</v>
      </c>
      <c r="H38" s="190"/>
      <c r="I38" s="190">
        <v>-4890</v>
      </c>
    </row>
    <row r="39" spans="1:9" s="9" customFormat="1" ht="13.8" x14ac:dyDescent="0.3">
      <c r="A39" s="189" t="s">
        <v>767</v>
      </c>
      <c r="B39" s="190">
        <v>38674</v>
      </c>
      <c r="C39" s="190">
        <v>0</v>
      </c>
      <c r="D39" s="190"/>
      <c r="E39" s="190">
        <v>38967</v>
      </c>
      <c r="F39" s="190">
        <v>3852</v>
      </c>
      <c r="G39" s="190">
        <v>0</v>
      </c>
      <c r="H39" s="190"/>
      <c r="I39" s="190">
        <v>0</v>
      </c>
    </row>
    <row r="40" spans="1:9" s="9" customFormat="1" ht="13.8" x14ac:dyDescent="0.3">
      <c r="A40" s="189" t="s">
        <v>768</v>
      </c>
      <c r="B40" s="190">
        <v>31380</v>
      </c>
      <c r="C40" s="190">
        <v>0</v>
      </c>
      <c r="D40" s="190"/>
      <c r="E40" s="190">
        <v>31867</v>
      </c>
      <c r="F40" s="190">
        <v>3501</v>
      </c>
      <c r="G40" s="190">
        <v>0</v>
      </c>
      <c r="H40" s="190"/>
      <c r="I40" s="190">
        <v>-20</v>
      </c>
    </row>
    <row r="41" spans="1:9" s="9" customFormat="1" ht="13.8" x14ac:dyDescent="0.3">
      <c r="A41" s="189" t="s">
        <v>563</v>
      </c>
      <c r="B41" s="190">
        <v>79633</v>
      </c>
      <c r="C41" s="190">
        <v>0</v>
      </c>
      <c r="D41" s="190"/>
      <c r="E41" s="190">
        <v>80336</v>
      </c>
      <c r="F41" s="190">
        <v>5650</v>
      </c>
      <c r="G41" s="190">
        <v>-335</v>
      </c>
      <c r="H41" s="190"/>
      <c r="I41" s="190">
        <v>-3763</v>
      </c>
    </row>
    <row r="42" spans="1:9" s="9" customFormat="1" ht="13.8" x14ac:dyDescent="0.3">
      <c r="A42" s="189" t="s">
        <v>564</v>
      </c>
      <c r="B42" s="190">
        <v>68767</v>
      </c>
      <c r="C42" s="190">
        <v>4249</v>
      </c>
      <c r="D42" s="190"/>
      <c r="E42" s="190">
        <v>73503</v>
      </c>
      <c r="F42" s="190">
        <v>0</v>
      </c>
      <c r="G42" s="190">
        <v>-15527</v>
      </c>
      <c r="H42" s="190"/>
      <c r="I42" s="190">
        <v>-5263</v>
      </c>
    </row>
    <row r="43" spans="1:9" s="9" customFormat="1" ht="13.8" x14ac:dyDescent="0.3">
      <c r="A43" s="189" t="s">
        <v>565</v>
      </c>
      <c r="B43" s="190">
        <v>81052</v>
      </c>
      <c r="C43" s="190">
        <v>70</v>
      </c>
      <c r="D43" s="190"/>
      <c r="E43" s="190">
        <v>83613</v>
      </c>
      <c r="F43" s="190">
        <v>5008</v>
      </c>
      <c r="G43" s="190">
        <v>0</v>
      </c>
      <c r="H43" s="190"/>
      <c r="I43" s="190">
        <v>-3161</v>
      </c>
    </row>
    <row r="44" spans="1:9" s="9" customFormat="1" ht="13.8" x14ac:dyDescent="0.3">
      <c r="A44" s="189" t="s">
        <v>566</v>
      </c>
      <c r="B44" s="190">
        <v>206297</v>
      </c>
      <c r="C44" s="190">
        <v>146</v>
      </c>
      <c r="D44" s="190"/>
      <c r="E44" s="190">
        <v>208608</v>
      </c>
      <c r="F44" s="190">
        <v>5249</v>
      </c>
      <c r="G44" s="190">
        <v>-474</v>
      </c>
      <c r="H44" s="190"/>
      <c r="I44" s="190">
        <v>-6089</v>
      </c>
    </row>
    <row r="45" spans="1:9" s="9" customFormat="1" ht="13.8" x14ac:dyDescent="0.3">
      <c r="A45" s="189" t="s">
        <v>567</v>
      </c>
      <c r="B45" s="190">
        <v>49664</v>
      </c>
      <c r="C45" s="190">
        <v>1280</v>
      </c>
      <c r="D45" s="190"/>
      <c r="E45" s="190">
        <v>50142</v>
      </c>
      <c r="F45" s="190">
        <v>18624</v>
      </c>
      <c r="G45" s="190">
        <v>0</v>
      </c>
      <c r="H45" s="190"/>
      <c r="I45" s="190">
        <v>-48</v>
      </c>
    </row>
    <row r="46" spans="1:9" s="9" customFormat="1" ht="13.8" x14ac:dyDescent="0.3">
      <c r="A46" s="189" t="s">
        <v>568</v>
      </c>
      <c r="B46" s="190">
        <v>60624</v>
      </c>
      <c r="C46" s="190">
        <v>0</v>
      </c>
      <c r="D46" s="190"/>
      <c r="E46" s="190">
        <v>62285</v>
      </c>
      <c r="F46" s="190">
        <v>8745</v>
      </c>
      <c r="G46" s="190">
        <v>0</v>
      </c>
      <c r="H46" s="190"/>
      <c r="I46" s="190">
        <v>-2818</v>
      </c>
    </row>
    <row r="47" spans="1:9" s="9" customFormat="1" ht="13.8" x14ac:dyDescent="0.3">
      <c r="A47" s="189" t="s">
        <v>569</v>
      </c>
      <c r="B47" s="190">
        <v>80513</v>
      </c>
      <c r="C47" s="190">
        <v>0</v>
      </c>
      <c r="D47" s="190"/>
      <c r="E47" s="190">
        <v>81774</v>
      </c>
      <c r="F47" s="190">
        <v>8183</v>
      </c>
      <c r="G47" s="190">
        <v>-754</v>
      </c>
      <c r="H47" s="190"/>
      <c r="I47" s="190">
        <v>-734</v>
      </c>
    </row>
    <row r="48" spans="1:9" s="9" customFormat="1" ht="13.8" x14ac:dyDescent="0.3">
      <c r="A48" s="189" t="s">
        <v>570</v>
      </c>
      <c r="B48" s="190">
        <v>128252</v>
      </c>
      <c r="C48" s="190">
        <v>77</v>
      </c>
      <c r="D48" s="190"/>
      <c r="E48" s="190">
        <v>132552</v>
      </c>
      <c r="F48" s="190">
        <v>12235</v>
      </c>
      <c r="G48" s="190">
        <v>-3404</v>
      </c>
      <c r="H48" s="190"/>
      <c r="I48" s="190">
        <v>-4569</v>
      </c>
    </row>
    <row r="49" spans="1:9" s="9" customFormat="1" ht="13.8" x14ac:dyDescent="0.3">
      <c r="A49" s="189" t="s">
        <v>571</v>
      </c>
      <c r="B49" s="190">
        <v>293449</v>
      </c>
      <c r="C49" s="190">
        <v>0</v>
      </c>
      <c r="D49" s="190"/>
      <c r="E49" s="190">
        <v>299228</v>
      </c>
      <c r="F49" s="190">
        <v>10778</v>
      </c>
      <c r="G49" s="190">
        <v>0</v>
      </c>
      <c r="H49" s="190"/>
      <c r="I49" s="190">
        <v>-5785</v>
      </c>
    </row>
    <row r="50" spans="1:9" s="9" customFormat="1" ht="13.8" x14ac:dyDescent="0.3">
      <c r="A50" s="189" t="s">
        <v>572</v>
      </c>
      <c r="B50" s="190">
        <v>539500</v>
      </c>
      <c r="C50" s="190">
        <v>0</v>
      </c>
      <c r="D50" s="190"/>
      <c r="E50" s="190">
        <v>548860</v>
      </c>
      <c r="F50" s="190">
        <v>17241</v>
      </c>
      <c r="G50" s="190">
        <v>-18400</v>
      </c>
      <c r="H50" s="190"/>
      <c r="I50" s="190">
        <v>-25802</v>
      </c>
    </row>
    <row r="51" spans="1:9" s="9" customFormat="1" ht="13.8" x14ac:dyDescent="0.3">
      <c r="A51" s="189" t="s">
        <v>573</v>
      </c>
      <c r="B51" s="190">
        <v>45647</v>
      </c>
      <c r="C51" s="190">
        <v>0</v>
      </c>
      <c r="D51" s="190"/>
      <c r="E51" s="190">
        <v>45984</v>
      </c>
      <c r="F51" s="190">
        <v>5073</v>
      </c>
      <c r="G51" s="190">
        <v>-384</v>
      </c>
      <c r="H51" s="190"/>
      <c r="I51" s="190">
        <v>-648</v>
      </c>
    </row>
    <row r="52" spans="1:9" s="9" customFormat="1" ht="13.8" x14ac:dyDescent="0.3">
      <c r="A52" s="189" t="s">
        <v>769</v>
      </c>
      <c r="B52" s="190">
        <v>43195</v>
      </c>
      <c r="C52" s="190">
        <v>95</v>
      </c>
      <c r="D52" s="190"/>
      <c r="E52" s="190">
        <v>47596</v>
      </c>
      <c r="F52" s="190">
        <v>2588</v>
      </c>
      <c r="G52" s="190">
        <v>-204</v>
      </c>
      <c r="H52" s="190"/>
      <c r="I52" s="190">
        <v>-92</v>
      </c>
    </row>
    <row r="53" spans="1:9" s="9" customFormat="1" ht="13.8" x14ac:dyDescent="0.3">
      <c r="A53" s="189" t="s">
        <v>574</v>
      </c>
      <c r="B53" s="190">
        <v>10840</v>
      </c>
      <c r="C53" s="190">
        <v>0</v>
      </c>
      <c r="D53" s="190"/>
      <c r="E53" s="190">
        <v>12414</v>
      </c>
      <c r="F53" s="190">
        <v>7655</v>
      </c>
      <c r="G53" s="190">
        <v>-1157</v>
      </c>
      <c r="H53" s="190"/>
      <c r="I53" s="190">
        <v>0</v>
      </c>
    </row>
    <row r="54" spans="1:9" s="9" customFormat="1" ht="13.8" x14ac:dyDescent="0.3">
      <c r="A54" s="189" t="s">
        <v>473</v>
      </c>
      <c r="B54" s="190">
        <v>178412</v>
      </c>
      <c r="C54" s="190">
        <v>0</v>
      </c>
      <c r="D54" s="190"/>
      <c r="E54" s="190">
        <v>182323</v>
      </c>
      <c r="F54" s="190">
        <v>22865</v>
      </c>
      <c r="G54" s="190">
        <v>0</v>
      </c>
      <c r="H54" s="190"/>
      <c r="I54" s="190">
        <v>-6461</v>
      </c>
    </row>
    <row r="55" spans="1:9" s="9" customFormat="1" ht="13.8" x14ac:dyDescent="0.3">
      <c r="A55" s="189" t="s">
        <v>475</v>
      </c>
      <c r="B55" s="190">
        <v>1122325</v>
      </c>
      <c r="C55" s="190">
        <v>0</v>
      </c>
      <c r="D55" s="190"/>
      <c r="E55" s="190">
        <v>1111071</v>
      </c>
      <c r="F55" s="190">
        <v>4539</v>
      </c>
      <c r="G55" s="190">
        <v>-10639</v>
      </c>
      <c r="H55" s="190"/>
      <c r="I55" s="190">
        <v>-19311</v>
      </c>
    </row>
    <row r="56" spans="1:9" s="9" customFormat="1" ht="13.8" x14ac:dyDescent="0.3">
      <c r="A56" s="189" t="s">
        <v>476</v>
      </c>
      <c r="B56" s="190">
        <v>960929</v>
      </c>
      <c r="C56" s="190">
        <v>0</v>
      </c>
      <c r="D56" s="190"/>
      <c r="E56" s="190">
        <v>968035</v>
      </c>
      <c r="F56" s="190">
        <v>5317</v>
      </c>
      <c r="G56" s="190">
        <v>-13543</v>
      </c>
      <c r="H56" s="190"/>
      <c r="I56" s="190">
        <v>-14094</v>
      </c>
    </row>
    <row r="57" spans="1:9" s="9" customFormat="1" ht="13.8" x14ac:dyDescent="0.3">
      <c r="A57" s="189" t="s">
        <v>477</v>
      </c>
      <c r="B57" s="190">
        <v>1752032</v>
      </c>
      <c r="C57" s="190">
        <v>0</v>
      </c>
      <c r="D57" s="190"/>
      <c r="E57" s="190">
        <v>1685820</v>
      </c>
      <c r="F57" s="190">
        <v>194667</v>
      </c>
      <c r="G57" s="190">
        <v>-7092</v>
      </c>
      <c r="H57" s="190"/>
      <c r="I57" s="190">
        <v>-6998</v>
      </c>
    </row>
    <row r="58" spans="1:9" s="9" customFormat="1" ht="13.8" x14ac:dyDescent="0.3">
      <c r="A58" s="189" t="s">
        <v>478</v>
      </c>
      <c r="B58" s="190">
        <v>57120</v>
      </c>
      <c r="C58" s="190">
        <v>0</v>
      </c>
      <c r="D58" s="190"/>
      <c r="E58" s="190">
        <v>57616</v>
      </c>
      <c r="F58" s="190">
        <v>2605</v>
      </c>
      <c r="G58" s="190">
        <v>0</v>
      </c>
      <c r="H58" s="190"/>
      <c r="I58" s="190">
        <v>3227</v>
      </c>
    </row>
    <row r="59" spans="1:9" s="9" customFormat="1" ht="13.8" x14ac:dyDescent="0.3">
      <c r="A59" s="189" t="s">
        <v>748</v>
      </c>
      <c r="B59" s="190">
        <v>92031</v>
      </c>
      <c r="C59" s="190">
        <v>0</v>
      </c>
      <c r="D59" s="190"/>
      <c r="E59" s="190">
        <v>92614</v>
      </c>
      <c r="F59" s="190">
        <v>4001</v>
      </c>
      <c r="G59" s="190">
        <v>0</v>
      </c>
      <c r="H59" s="190"/>
      <c r="I59" s="190">
        <v>-1586</v>
      </c>
    </row>
    <row r="60" spans="1:9" s="9" customFormat="1" ht="13.8" x14ac:dyDescent="0.3">
      <c r="A60" s="189" t="s">
        <v>479</v>
      </c>
      <c r="B60" s="190">
        <v>111396</v>
      </c>
      <c r="C60" s="190">
        <v>0</v>
      </c>
      <c r="D60" s="190"/>
      <c r="E60" s="190">
        <v>113107</v>
      </c>
      <c r="F60" s="190">
        <v>5016</v>
      </c>
      <c r="G60" s="190">
        <v>0</v>
      </c>
      <c r="H60" s="190"/>
      <c r="I60" s="190">
        <v>-1480</v>
      </c>
    </row>
    <row r="61" spans="1:9" s="9" customFormat="1" ht="13.8" x14ac:dyDescent="0.3">
      <c r="A61" s="189" t="s">
        <v>480</v>
      </c>
      <c r="B61" s="190">
        <v>262165</v>
      </c>
      <c r="C61" s="190">
        <v>0</v>
      </c>
      <c r="D61" s="190"/>
      <c r="E61" s="190">
        <v>261788</v>
      </c>
      <c r="F61" s="190">
        <v>20852</v>
      </c>
      <c r="G61" s="190">
        <v>0</v>
      </c>
      <c r="H61" s="190"/>
      <c r="I61" s="190">
        <v>-3301</v>
      </c>
    </row>
    <row r="62" spans="1:9" s="9" customFormat="1" ht="13.8" x14ac:dyDescent="0.3">
      <c r="A62" s="189" t="s">
        <v>481</v>
      </c>
      <c r="B62" s="190">
        <v>336533</v>
      </c>
      <c r="C62" s="190">
        <v>0</v>
      </c>
      <c r="D62" s="190"/>
      <c r="E62" s="190">
        <v>333403</v>
      </c>
      <c r="F62" s="190">
        <v>6657</v>
      </c>
      <c r="G62" s="190">
        <v>0</v>
      </c>
      <c r="H62" s="190"/>
      <c r="I62" s="190">
        <v>-3910</v>
      </c>
    </row>
    <row r="63" spans="1:9" s="9" customFormat="1" ht="13.8" x14ac:dyDescent="0.3">
      <c r="A63" s="189" t="s">
        <v>482</v>
      </c>
      <c r="B63" s="190">
        <v>388026</v>
      </c>
      <c r="C63" s="190">
        <v>0</v>
      </c>
      <c r="D63" s="190"/>
      <c r="E63" s="190">
        <v>409036</v>
      </c>
      <c r="F63" s="190">
        <v>0</v>
      </c>
      <c r="G63" s="190">
        <v>-1027</v>
      </c>
      <c r="H63" s="190"/>
      <c r="I63" s="190">
        <v>-4674</v>
      </c>
    </row>
    <row r="64" spans="1:9" s="9" customFormat="1" ht="13.8" x14ac:dyDescent="0.3">
      <c r="A64" s="189" t="s">
        <v>483</v>
      </c>
      <c r="B64" s="190">
        <v>585146</v>
      </c>
      <c r="C64" s="190">
        <v>0</v>
      </c>
      <c r="D64" s="190"/>
      <c r="E64" s="190">
        <v>586951</v>
      </c>
      <c r="F64" s="190">
        <v>3488</v>
      </c>
      <c r="G64" s="190">
        <v>-10132</v>
      </c>
      <c r="H64" s="190"/>
      <c r="I64" s="190">
        <v>-7205</v>
      </c>
    </row>
    <row r="65" spans="1:9" s="9" customFormat="1" ht="13.8" x14ac:dyDescent="0.3">
      <c r="A65" s="189" t="s">
        <v>484</v>
      </c>
      <c r="B65" s="190">
        <v>477827</v>
      </c>
      <c r="C65" s="190">
        <v>347</v>
      </c>
      <c r="D65" s="190"/>
      <c r="E65" s="190">
        <v>490317</v>
      </c>
      <c r="F65" s="190">
        <v>0</v>
      </c>
      <c r="G65" s="190">
        <v>-39</v>
      </c>
      <c r="H65" s="190"/>
      <c r="I65" s="190">
        <v>-5172</v>
      </c>
    </row>
    <row r="66" spans="1:9" s="9" customFormat="1" ht="13.8" x14ac:dyDescent="0.3">
      <c r="A66" s="189" t="s">
        <v>749</v>
      </c>
      <c r="B66" s="190">
        <v>289977</v>
      </c>
      <c r="C66" s="190">
        <v>314</v>
      </c>
      <c r="D66" s="190"/>
      <c r="E66" s="190">
        <v>300325</v>
      </c>
      <c r="F66" s="190">
        <v>0</v>
      </c>
      <c r="G66" s="190">
        <v>-117</v>
      </c>
      <c r="H66" s="190"/>
      <c r="I66" s="190">
        <v>-3362</v>
      </c>
    </row>
    <row r="67" spans="1:9" s="9" customFormat="1" ht="13.8" x14ac:dyDescent="0.3">
      <c r="A67" s="189" t="s">
        <v>485</v>
      </c>
      <c r="B67" s="190">
        <v>616740</v>
      </c>
      <c r="C67" s="190">
        <v>1914</v>
      </c>
      <c r="D67" s="190"/>
      <c r="E67" s="190">
        <v>642891</v>
      </c>
      <c r="F67" s="190">
        <v>583</v>
      </c>
      <c r="G67" s="190">
        <v>-170</v>
      </c>
      <c r="H67" s="190"/>
      <c r="I67" s="190">
        <v>-7287</v>
      </c>
    </row>
    <row r="68" spans="1:9" s="9" customFormat="1" ht="13.8" x14ac:dyDescent="0.3">
      <c r="A68" s="189" t="s">
        <v>486</v>
      </c>
      <c r="B68" s="190">
        <v>76431</v>
      </c>
      <c r="C68" s="190">
        <v>2493</v>
      </c>
      <c r="D68" s="190"/>
      <c r="E68" s="190">
        <v>92709</v>
      </c>
      <c r="F68" s="190">
        <v>0</v>
      </c>
      <c r="G68" s="190">
        <v>-1597</v>
      </c>
      <c r="H68" s="190"/>
      <c r="I68" s="190">
        <v>-826</v>
      </c>
    </row>
    <row r="69" spans="1:9" s="9" customFormat="1" ht="13.8" x14ac:dyDescent="0.3">
      <c r="A69" s="189" t="s">
        <v>487</v>
      </c>
      <c r="B69" s="190">
        <v>113080</v>
      </c>
      <c r="C69" s="190">
        <v>1422</v>
      </c>
      <c r="D69" s="190"/>
      <c r="E69" s="190">
        <v>127982</v>
      </c>
      <c r="F69" s="190">
        <v>0</v>
      </c>
      <c r="G69" s="190">
        <v>-1930</v>
      </c>
      <c r="H69" s="190"/>
      <c r="I69" s="190">
        <v>-1285</v>
      </c>
    </row>
    <row r="70" spans="1:9" s="9" customFormat="1" ht="13.8" x14ac:dyDescent="0.3">
      <c r="A70" s="189" t="s">
        <v>750</v>
      </c>
      <c r="B70" s="190">
        <v>107237</v>
      </c>
      <c r="C70" s="190">
        <v>71</v>
      </c>
      <c r="D70" s="190"/>
      <c r="E70" s="190">
        <v>112459</v>
      </c>
      <c r="F70" s="190">
        <v>13255</v>
      </c>
      <c r="G70" s="190">
        <v>-10</v>
      </c>
      <c r="H70" s="190"/>
      <c r="I70" s="190">
        <v>-936</v>
      </c>
    </row>
    <row r="71" spans="1:9" s="9" customFormat="1" ht="13.8" x14ac:dyDescent="0.3">
      <c r="A71" s="189" t="s">
        <v>751</v>
      </c>
      <c r="B71" s="190">
        <v>126196</v>
      </c>
      <c r="C71" s="190">
        <v>62</v>
      </c>
      <c r="D71" s="190"/>
      <c r="E71" s="190">
        <v>129844</v>
      </c>
      <c r="F71" s="190">
        <v>5129</v>
      </c>
      <c r="G71" s="190">
        <v>0</v>
      </c>
      <c r="H71" s="190"/>
      <c r="I71" s="190">
        <v>-1333</v>
      </c>
    </row>
    <row r="72" spans="1:9" s="9" customFormat="1" ht="13.8" x14ac:dyDescent="0.3">
      <c r="A72" s="189" t="s">
        <v>752</v>
      </c>
      <c r="B72" s="190">
        <v>93570</v>
      </c>
      <c r="C72" s="190">
        <v>163</v>
      </c>
      <c r="D72" s="190"/>
      <c r="E72" s="190">
        <v>95130</v>
      </c>
      <c r="F72" s="190">
        <v>4279</v>
      </c>
      <c r="G72" s="190">
        <v>0</v>
      </c>
      <c r="H72" s="190"/>
      <c r="I72" s="190">
        <v>-942</v>
      </c>
    </row>
    <row r="73" spans="1:9" s="9" customFormat="1" ht="13.8" x14ac:dyDescent="0.3">
      <c r="A73" s="189" t="s">
        <v>488</v>
      </c>
      <c r="B73" s="190">
        <v>243941</v>
      </c>
      <c r="C73" s="190">
        <v>207</v>
      </c>
      <c r="D73" s="190"/>
      <c r="E73" s="190">
        <v>246133</v>
      </c>
      <c r="F73" s="190">
        <v>13508</v>
      </c>
      <c r="G73" s="190">
        <v>0</v>
      </c>
      <c r="H73" s="190"/>
      <c r="I73" s="190">
        <v>-2644</v>
      </c>
    </row>
    <row r="74" spans="1:9" s="9" customFormat="1" ht="13.8" x14ac:dyDescent="0.3">
      <c r="A74" s="189" t="s">
        <v>753</v>
      </c>
      <c r="B74" s="190">
        <v>91177</v>
      </c>
      <c r="C74" s="190">
        <v>0</v>
      </c>
      <c r="D74" s="190"/>
      <c r="E74" s="190">
        <v>90760</v>
      </c>
      <c r="F74" s="190">
        <v>4915</v>
      </c>
      <c r="G74" s="190">
        <v>0</v>
      </c>
      <c r="H74" s="190"/>
      <c r="I74" s="190">
        <v>-905</v>
      </c>
    </row>
    <row r="75" spans="1:9" s="9" customFormat="1" ht="13.8" x14ac:dyDescent="0.3">
      <c r="A75" s="189" t="s">
        <v>489</v>
      </c>
      <c r="B75" s="190">
        <v>204265</v>
      </c>
      <c r="C75" s="190">
        <v>202</v>
      </c>
      <c r="D75" s="190"/>
      <c r="E75" s="190">
        <v>204680</v>
      </c>
      <c r="F75" s="190">
        <v>10706</v>
      </c>
      <c r="G75" s="190">
        <v>0</v>
      </c>
      <c r="H75" s="190"/>
      <c r="I75" s="190">
        <v>-2022</v>
      </c>
    </row>
    <row r="76" spans="1:9" s="9" customFormat="1" ht="13.8" x14ac:dyDescent="0.3">
      <c r="A76" s="189" t="s">
        <v>490</v>
      </c>
      <c r="B76" s="190">
        <v>269953</v>
      </c>
      <c r="C76" s="190">
        <v>615</v>
      </c>
      <c r="D76" s="190"/>
      <c r="E76" s="190">
        <v>275764</v>
      </c>
      <c r="F76" s="190">
        <v>8896</v>
      </c>
      <c r="G76" s="190">
        <v>0</v>
      </c>
      <c r="H76" s="190"/>
      <c r="I76" s="190">
        <v>-2998</v>
      </c>
    </row>
    <row r="77" spans="1:9" s="9" customFormat="1" ht="13.8" x14ac:dyDescent="0.3">
      <c r="A77" s="189" t="s">
        <v>491</v>
      </c>
      <c r="B77" s="190">
        <v>149218</v>
      </c>
      <c r="C77" s="190">
        <v>0</v>
      </c>
      <c r="D77" s="190"/>
      <c r="E77" s="190">
        <v>174703</v>
      </c>
      <c r="F77" s="190">
        <v>15508</v>
      </c>
      <c r="G77" s="190">
        <v>0</v>
      </c>
      <c r="H77" s="190"/>
      <c r="I77" s="190">
        <v>0</v>
      </c>
    </row>
    <row r="78" spans="1:9" s="9" customFormat="1" ht="13.8" x14ac:dyDescent="0.3">
      <c r="A78" s="189" t="s">
        <v>492</v>
      </c>
      <c r="B78" s="190">
        <v>1264288</v>
      </c>
      <c r="C78" s="190">
        <v>0</v>
      </c>
      <c r="D78" s="190"/>
      <c r="E78" s="190">
        <v>1310211</v>
      </c>
      <c r="F78" s="190">
        <v>68852</v>
      </c>
      <c r="G78" s="190">
        <v>0</v>
      </c>
      <c r="H78" s="190"/>
      <c r="I78" s="190">
        <v>0</v>
      </c>
    </row>
    <row r="79" spans="1:9" s="9" customFormat="1" ht="13.8" x14ac:dyDescent="0.3">
      <c r="A79" s="189" t="s">
        <v>493</v>
      </c>
      <c r="B79" s="190">
        <v>651633</v>
      </c>
      <c r="C79" s="190">
        <v>0</v>
      </c>
      <c r="D79" s="190"/>
      <c r="E79" s="190">
        <v>700838</v>
      </c>
      <c r="F79" s="190">
        <v>35867</v>
      </c>
      <c r="G79" s="190">
        <v>0</v>
      </c>
      <c r="H79" s="190"/>
      <c r="I79" s="190">
        <v>0</v>
      </c>
    </row>
    <row r="80" spans="1:9" s="9" customFormat="1" ht="13.8" x14ac:dyDescent="0.3">
      <c r="A80" s="189" t="s">
        <v>745</v>
      </c>
      <c r="B80" s="190">
        <v>1350565</v>
      </c>
      <c r="C80" s="190">
        <v>0</v>
      </c>
      <c r="D80" s="190"/>
      <c r="E80" s="190">
        <v>1374433</v>
      </c>
      <c r="F80" s="190">
        <v>67528</v>
      </c>
      <c r="G80" s="190">
        <v>0</v>
      </c>
      <c r="H80" s="190"/>
      <c r="I80" s="190">
        <v>0</v>
      </c>
    </row>
    <row r="81" spans="1:9" s="9" customFormat="1" ht="13.8" x14ac:dyDescent="0.3">
      <c r="A81" s="189" t="s">
        <v>494</v>
      </c>
      <c r="B81" s="190">
        <v>130524</v>
      </c>
      <c r="C81" s="190">
        <v>6726</v>
      </c>
      <c r="D81" s="190"/>
      <c r="E81" s="190">
        <v>115478</v>
      </c>
      <c r="F81" s="190">
        <v>71465</v>
      </c>
      <c r="G81" s="190">
        <v>-12913</v>
      </c>
      <c r="H81" s="190"/>
      <c r="I81" s="190">
        <v>0</v>
      </c>
    </row>
    <row r="82" spans="1:9" s="9" customFormat="1" ht="13.8" x14ac:dyDescent="0.3">
      <c r="A82" s="189" t="s">
        <v>495</v>
      </c>
      <c r="B82" s="190">
        <v>1291</v>
      </c>
      <c r="C82" s="190">
        <v>0</v>
      </c>
      <c r="D82" s="190"/>
      <c r="E82" s="190">
        <v>2223</v>
      </c>
      <c r="F82" s="190">
        <v>0</v>
      </c>
      <c r="G82" s="190">
        <v>-27004</v>
      </c>
      <c r="H82" s="190"/>
      <c r="I82" s="190">
        <v>-241</v>
      </c>
    </row>
    <row r="83" spans="1:9" s="9" customFormat="1" ht="13.8" x14ac:dyDescent="0.3">
      <c r="A83" s="189" t="s">
        <v>496</v>
      </c>
      <c r="B83" s="190">
        <v>64288</v>
      </c>
      <c r="C83" s="190">
        <v>367</v>
      </c>
      <c r="D83" s="190"/>
      <c r="E83" s="190">
        <v>78753</v>
      </c>
      <c r="F83" s="190">
        <v>0</v>
      </c>
      <c r="G83" s="190">
        <v>-96562</v>
      </c>
      <c r="H83" s="190"/>
      <c r="I83" s="190">
        <v>-4414</v>
      </c>
    </row>
    <row r="84" spans="1:9" s="9" customFormat="1" ht="13.8" x14ac:dyDescent="0.3">
      <c r="A84" s="189" t="s">
        <v>497</v>
      </c>
      <c r="B84" s="190">
        <v>1181346</v>
      </c>
      <c r="C84" s="190">
        <v>15881</v>
      </c>
      <c r="D84" s="190"/>
      <c r="E84" s="190">
        <v>1172181</v>
      </c>
      <c r="F84" s="190">
        <v>32646</v>
      </c>
      <c r="G84" s="190">
        <v>-32963</v>
      </c>
      <c r="H84" s="190"/>
      <c r="I84" s="190">
        <v>-3282</v>
      </c>
    </row>
    <row r="85" spans="1:9" s="9" customFormat="1" ht="13.8" x14ac:dyDescent="0.3">
      <c r="A85" s="189" t="s">
        <v>498</v>
      </c>
      <c r="B85" s="190">
        <v>1272524</v>
      </c>
      <c r="C85" s="190">
        <v>764</v>
      </c>
      <c r="D85" s="190"/>
      <c r="E85" s="190">
        <v>1285515</v>
      </c>
      <c r="F85" s="190">
        <v>80000</v>
      </c>
      <c r="G85" s="190">
        <v>0</v>
      </c>
      <c r="H85" s="190"/>
      <c r="I85" s="190">
        <v>0</v>
      </c>
    </row>
    <row r="86" spans="1:9" s="9" customFormat="1" ht="13.8" x14ac:dyDescent="0.3">
      <c r="A86" s="189" t="s">
        <v>499</v>
      </c>
      <c r="B86" s="190">
        <v>1122556</v>
      </c>
      <c r="C86" s="190">
        <v>2545</v>
      </c>
      <c r="D86" s="190"/>
      <c r="E86" s="190">
        <v>1130104</v>
      </c>
      <c r="F86" s="190">
        <v>70000</v>
      </c>
      <c r="G86" s="190">
        <v>0</v>
      </c>
      <c r="H86" s="190"/>
      <c r="I86" s="190">
        <v>0</v>
      </c>
    </row>
    <row r="87" spans="1:9" s="9" customFormat="1" ht="13.8" x14ac:dyDescent="0.3">
      <c r="A87" s="189" t="s">
        <v>500</v>
      </c>
      <c r="B87" s="190">
        <v>3618203</v>
      </c>
      <c r="C87" s="190">
        <v>1604</v>
      </c>
      <c r="D87" s="190"/>
      <c r="E87" s="190">
        <v>3659698</v>
      </c>
      <c r="F87" s="190">
        <v>217500</v>
      </c>
      <c r="G87" s="190">
        <v>0</v>
      </c>
      <c r="H87" s="190"/>
      <c r="I87" s="190">
        <v>0</v>
      </c>
    </row>
    <row r="88" spans="1:9" s="9" customFormat="1" ht="13.8" x14ac:dyDescent="0.3">
      <c r="A88" s="189" t="s">
        <v>501</v>
      </c>
      <c r="B88" s="190">
        <v>3531759</v>
      </c>
      <c r="C88" s="190">
        <v>807</v>
      </c>
      <c r="D88" s="190"/>
      <c r="E88" s="190">
        <v>3573576</v>
      </c>
      <c r="F88" s="190">
        <v>205770</v>
      </c>
      <c r="G88" s="190">
        <v>0</v>
      </c>
      <c r="H88" s="190"/>
      <c r="I88" s="190">
        <v>0</v>
      </c>
    </row>
    <row r="89" spans="1:9" s="9" customFormat="1" ht="13.8" x14ac:dyDescent="0.3">
      <c r="A89" s="189" t="s">
        <v>502</v>
      </c>
      <c r="B89" s="190">
        <v>559165</v>
      </c>
      <c r="C89" s="190">
        <v>0</v>
      </c>
      <c r="D89" s="190"/>
      <c r="E89" s="190">
        <v>560388</v>
      </c>
      <c r="F89" s="190">
        <v>35425</v>
      </c>
      <c r="G89" s="190">
        <v>0</v>
      </c>
      <c r="H89" s="190"/>
      <c r="I89" s="190">
        <v>0</v>
      </c>
    </row>
    <row r="90" spans="1:9" s="9" customFormat="1" ht="13.8" x14ac:dyDescent="0.3">
      <c r="A90" s="189" t="s">
        <v>503</v>
      </c>
      <c r="B90" s="190">
        <v>3597196</v>
      </c>
      <c r="C90" s="190">
        <v>0</v>
      </c>
      <c r="D90" s="190"/>
      <c r="E90" s="190">
        <v>2908754</v>
      </c>
      <c r="F90" s="190">
        <v>881177</v>
      </c>
      <c r="G90" s="190">
        <v>0</v>
      </c>
      <c r="H90" s="190"/>
      <c r="I90" s="190">
        <v>0</v>
      </c>
    </row>
    <row r="91" spans="1:9" s="9" customFormat="1" ht="13.8" x14ac:dyDescent="0.3">
      <c r="A91" s="189" t="s">
        <v>504</v>
      </c>
      <c r="B91" s="190">
        <v>1516423</v>
      </c>
      <c r="C91" s="190">
        <v>0</v>
      </c>
      <c r="D91" s="190"/>
      <c r="E91" s="190">
        <v>1274983</v>
      </c>
      <c r="F91" s="190">
        <v>321159</v>
      </c>
      <c r="G91" s="190">
        <v>0</v>
      </c>
      <c r="H91" s="190"/>
      <c r="I91" s="190">
        <v>0</v>
      </c>
    </row>
    <row r="92" spans="1:9" s="9" customFormat="1" ht="13.8" x14ac:dyDescent="0.3">
      <c r="A92" s="189" t="s">
        <v>505</v>
      </c>
      <c r="B92" s="190">
        <v>1760890</v>
      </c>
      <c r="C92" s="190">
        <v>0</v>
      </c>
      <c r="D92" s="190"/>
      <c r="E92" s="190">
        <v>1560418</v>
      </c>
      <c r="F92" s="190">
        <v>289872</v>
      </c>
      <c r="G92" s="190">
        <v>0</v>
      </c>
      <c r="H92" s="190"/>
      <c r="I92" s="190">
        <v>0</v>
      </c>
    </row>
    <row r="93" spans="1:9" s="9" customFormat="1" ht="13.8" x14ac:dyDescent="0.3">
      <c r="A93" s="189" t="s">
        <v>506</v>
      </c>
      <c r="B93" s="190">
        <v>2216347</v>
      </c>
      <c r="C93" s="190">
        <v>42387</v>
      </c>
      <c r="D93" s="190"/>
      <c r="E93" s="190">
        <v>2229539</v>
      </c>
      <c r="F93" s="190">
        <v>45540</v>
      </c>
      <c r="G93" s="190">
        <v>-48346</v>
      </c>
      <c r="H93" s="190"/>
      <c r="I93" s="190">
        <v>-10059</v>
      </c>
    </row>
    <row r="94" spans="1:9" s="9" customFormat="1" ht="13.8" x14ac:dyDescent="0.3">
      <c r="A94" s="189" t="s">
        <v>507</v>
      </c>
      <c r="B94" s="190">
        <v>1606798</v>
      </c>
      <c r="C94" s="190">
        <v>44537</v>
      </c>
      <c r="D94" s="190"/>
      <c r="E94" s="190">
        <v>1668447</v>
      </c>
      <c r="F94" s="190">
        <v>0</v>
      </c>
      <c r="G94" s="190">
        <v>-191000</v>
      </c>
      <c r="H94" s="190"/>
      <c r="I94" s="190">
        <v>-8066</v>
      </c>
    </row>
    <row r="95" spans="1:9" s="9" customFormat="1" ht="13.8" x14ac:dyDescent="0.3">
      <c r="A95" s="189" t="s">
        <v>508</v>
      </c>
      <c r="B95" s="190">
        <v>2651859</v>
      </c>
      <c r="C95" s="190">
        <v>40144</v>
      </c>
      <c r="D95" s="190"/>
      <c r="E95" s="190">
        <v>2629414</v>
      </c>
      <c r="F95" s="190">
        <v>327449</v>
      </c>
      <c r="G95" s="190">
        <v>-204516</v>
      </c>
      <c r="H95" s="190"/>
      <c r="I95" s="190">
        <v>0</v>
      </c>
    </row>
    <row r="96" spans="1:9" s="9" customFormat="1" ht="13.8" x14ac:dyDescent="0.3">
      <c r="A96" s="189" t="s">
        <v>509</v>
      </c>
      <c r="B96" s="190">
        <v>935373</v>
      </c>
      <c r="C96" s="190">
        <v>2711</v>
      </c>
      <c r="D96" s="190"/>
      <c r="E96" s="190">
        <v>793368</v>
      </c>
      <c r="F96" s="190">
        <v>204750</v>
      </c>
      <c r="G96" s="190">
        <v>0</v>
      </c>
      <c r="H96" s="190"/>
      <c r="I96" s="190">
        <v>0</v>
      </c>
    </row>
    <row r="97" spans="1:9" s="9" customFormat="1" ht="13.8" x14ac:dyDescent="0.3">
      <c r="A97" s="189" t="s">
        <v>510</v>
      </c>
      <c r="B97" s="190">
        <v>467032</v>
      </c>
      <c r="C97" s="190">
        <v>0</v>
      </c>
      <c r="D97" s="190"/>
      <c r="E97" s="190">
        <v>503773</v>
      </c>
      <c r="F97" s="190">
        <v>40251</v>
      </c>
      <c r="G97" s="190">
        <v>0</v>
      </c>
      <c r="H97" s="190"/>
      <c r="I97" s="190">
        <v>0</v>
      </c>
    </row>
    <row r="98" spans="1:9" s="9" customFormat="1" ht="13.8" x14ac:dyDescent="0.3">
      <c r="A98" s="189" t="s">
        <v>511</v>
      </c>
      <c r="B98" s="190">
        <v>33264</v>
      </c>
      <c r="C98" s="190">
        <v>10610</v>
      </c>
      <c r="D98" s="190"/>
      <c r="E98" s="190">
        <v>27524</v>
      </c>
      <c r="F98" s="190">
        <v>18251</v>
      </c>
      <c r="G98" s="190">
        <v>-23492</v>
      </c>
      <c r="H98" s="190"/>
      <c r="I98" s="190">
        <v>-1562</v>
      </c>
    </row>
    <row r="99" spans="1:9" s="9" customFormat="1" ht="13.8" x14ac:dyDescent="0.3">
      <c r="A99" s="189" t="s">
        <v>512</v>
      </c>
      <c r="B99" s="190">
        <v>43580</v>
      </c>
      <c r="C99" s="190">
        <v>5968</v>
      </c>
      <c r="D99" s="190"/>
      <c r="E99" s="190">
        <v>50520</v>
      </c>
      <c r="F99" s="190">
        <v>0</v>
      </c>
      <c r="G99" s="190">
        <v>-35599</v>
      </c>
      <c r="H99" s="190"/>
      <c r="I99" s="190">
        <v>-2034</v>
      </c>
    </row>
    <row r="100" spans="1:9" s="9" customFormat="1" ht="13.8" x14ac:dyDescent="0.3">
      <c r="A100" s="189" t="s">
        <v>668</v>
      </c>
      <c r="B100" s="190">
        <v>305418</v>
      </c>
      <c r="C100" s="190">
        <v>0</v>
      </c>
      <c r="D100" s="190"/>
      <c r="E100" s="190">
        <v>307462</v>
      </c>
      <c r="F100" s="190">
        <v>8560</v>
      </c>
      <c r="G100" s="190">
        <v>0</v>
      </c>
      <c r="H100" s="190"/>
      <c r="I100" s="190">
        <v>-12376</v>
      </c>
    </row>
    <row r="101" spans="1:9" s="9" customFormat="1" ht="13.8" x14ac:dyDescent="0.3">
      <c r="A101" s="189" t="s">
        <v>670</v>
      </c>
      <c r="B101" s="190">
        <v>237679</v>
      </c>
      <c r="C101" s="190">
        <v>0</v>
      </c>
      <c r="D101" s="190"/>
      <c r="E101" s="190">
        <v>241846</v>
      </c>
      <c r="F101" s="190">
        <v>10652</v>
      </c>
      <c r="G101" s="190">
        <v>0</v>
      </c>
      <c r="H101" s="190"/>
      <c r="I101" s="190">
        <v>-3814</v>
      </c>
    </row>
    <row r="102" spans="1:9" s="9" customFormat="1" ht="13.8" x14ac:dyDescent="0.3">
      <c r="A102" s="189" t="s">
        <v>671</v>
      </c>
      <c r="B102" s="190">
        <v>114047</v>
      </c>
      <c r="C102" s="190">
        <v>0</v>
      </c>
      <c r="D102" s="190"/>
      <c r="E102" s="190">
        <v>105440</v>
      </c>
      <c r="F102" s="190">
        <v>44870</v>
      </c>
      <c r="G102" s="190">
        <v>0</v>
      </c>
      <c r="H102" s="190"/>
      <c r="I102" s="190">
        <v>-1125</v>
      </c>
    </row>
    <row r="103" spans="1:9" s="9" customFormat="1" ht="13.8" x14ac:dyDescent="0.3">
      <c r="A103" s="189" t="s">
        <v>672</v>
      </c>
      <c r="B103" s="190">
        <v>84831</v>
      </c>
      <c r="C103" s="190">
        <v>48</v>
      </c>
      <c r="D103" s="190"/>
      <c r="E103" s="190">
        <v>73353</v>
      </c>
      <c r="F103" s="190">
        <v>14027</v>
      </c>
      <c r="G103" s="190">
        <v>0</v>
      </c>
      <c r="H103" s="190"/>
      <c r="I103" s="190">
        <v>-138</v>
      </c>
    </row>
    <row r="104" spans="1:9" s="9" customFormat="1" ht="13.8" x14ac:dyDescent="0.3">
      <c r="A104" s="189" t="s">
        <v>461</v>
      </c>
      <c r="B104" s="190">
        <v>988948</v>
      </c>
      <c r="C104" s="190">
        <v>0</v>
      </c>
      <c r="D104" s="190"/>
      <c r="E104" s="190">
        <v>1090443</v>
      </c>
      <c r="F104" s="190">
        <v>53266</v>
      </c>
      <c r="G104" s="190">
        <v>0</v>
      </c>
      <c r="H104" s="190"/>
      <c r="I104" s="190">
        <v>0</v>
      </c>
    </row>
    <row r="105" spans="1:9" s="9" customFormat="1" ht="13.8" x14ac:dyDescent="0.3">
      <c r="A105" s="189" t="s">
        <v>463</v>
      </c>
      <c r="B105" s="190">
        <v>2049687</v>
      </c>
      <c r="C105" s="190">
        <v>0</v>
      </c>
      <c r="D105" s="190"/>
      <c r="E105" s="190">
        <v>2257837</v>
      </c>
      <c r="F105" s="190">
        <v>94732</v>
      </c>
      <c r="G105" s="190">
        <v>0</v>
      </c>
      <c r="H105" s="190"/>
      <c r="I105" s="190">
        <v>0</v>
      </c>
    </row>
    <row r="106" spans="1:9" s="9" customFormat="1" ht="13.8" x14ac:dyDescent="0.3">
      <c r="A106" s="189" t="s">
        <v>464</v>
      </c>
      <c r="B106" s="190">
        <v>13282720</v>
      </c>
      <c r="C106" s="190">
        <v>0</v>
      </c>
      <c r="D106" s="190"/>
      <c r="E106" s="190">
        <v>13383887</v>
      </c>
      <c r="F106" s="190">
        <v>569851</v>
      </c>
      <c r="G106" s="190">
        <v>0</v>
      </c>
      <c r="H106" s="190"/>
      <c r="I106" s="190">
        <v>0</v>
      </c>
    </row>
    <row r="107" spans="1:9" s="9" customFormat="1" ht="13.8" x14ac:dyDescent="0.3">
      <c r="A107" s="189" t="s">
        <v>744</v>
      </c>
      <c r="B107" s="190">
        <v>2713421</v>
      </c>
      <c r="C107" s="190">
        <v>0</v>
      </c>
      <c r="D107" s="190"/>
      <c r="E107" s="190">
        <v>2720077</v>
      </c>
      <c r="F107" s="190">
        <v>130290</v>
      </c>
      <c r="G107" s="190">
        <v>0</v>
      </c>
      <c r="H107" s="190"/>
      <c r="I107" s="190">
        <v>0</v>
      </c>
    </row>
    <row r="108" spans="1:9" s="9" customFormat="1" ht="13.8" x14ac:dyDescent="0.3">
      <c r="A108" s="189" t="s">
        <v>673</v>
      </c>
      <c r="B108" s="190">
        <v>151649</v>
      </c>
      <c r="C108" s="190">
        <v>0</v>
      </c>
      <c r="D108" s="190"/>
      <c r="E108" s="190">
        <v>153984</v>
      </c>
      <c r="F108" s="190">
        <v>28293</v>
      </c>
      <c r="G108" s="190">
        <v>0</v>
      </c>
      <c r="H108" s="190"/>
      <c r="I108" s="190">
        <v>0</v>
      </c>
    </row>
    <row r="109" spans="1:9" s="9" customFormat="1" ht="13.8" x14ac:dyDescent="0.3">
      <c r="A109" s="189" t="s">
        <v>579</v>
      </c>
      <c r="B109" s="190">
        <v>2078972</v>
      </c>
      <c r="C109" s="190">
        <v>0</v>
      </c>
      <c r="D109" s="190"/>
      <c r="E109" s="190">
        <v>2078861</v>
      </c>
      <c r="F109" s="190">
        <v>85000</v>
      </c>
      <c r="G109" s="190">
        <v>-2</v>
      </c>
      <c r="H109" s="190"/>
      <c r="I109" s="190">
        <v>0</v>
      </c>
    </row>
    <row r="110" spans="1:9" s="9" customFormat="1" ht="13.8" x14ac:dyDescent="0.3">
      <c r="A110" s="189" t="s">
        <v>675</v>
      </c>
      <c r="B110" s="190">
        <v>1520682</v>
      </c>
      <c r="C110" s="190">
        <v>0</v>
      </c>
      <c r="D110" s="190"/>
      <c r="E110" s="190">
        <v>1520682</v>
      </c>
      <c r="F110" s="190">
        <v>57957</v>
      </c>
      <c r="G110" s="190">
        <v>0</v>
      </c>
      <c r="H110" s="190"/>
      <c r="I110" s="190">
        <v>0</v>
      </c>
    </row>
    <row r="111" spans="1:9" s="9" customFormat="1" ht="13.8" x14ac:dyDescent="0.3">
      <c r="A111" s="189" t="s">
        <v>676</v>
      </c>
      <c r="B111" s="190">
        <v>3099370</v>
      </c>
      <c r="C111" s="190">
        <v>0</v>
      </c>
      <c r="D111" s="190"/>
      <c r="E111" s="190">
        <v>3099370</v>
      </c>
      <c r="F111" s="190">
        <v>0</v>
      </c>
      <c r="G111" s="190">
        <v>0</v>
      </c>
      <c r="H111" s="190"/>
      <c r="I111" s="190">
        <v>0</v>
      </c>
    </row>
    <row r="112" spans="1:9" s="9" customFormat="1" ht="13.8" x14ac:dyDescent="0.3">
      <c r="A112" s="189" t="s">
        <v>677</v>
      </c>
      <c r="B112" s="190">
        <v>2054660</v>
      </c>
      <c r="C112" s="190">
        <v>0</v>
      </c>
      <c r="D112" s="190"/>
      <c r="E112" s="190">
        <v>2054466</v>
      </c>
      <c r="F112" s="190">
        <v>0</v>
      </c>
      <c r="G112" s="190">
        <v>0</v>
      </c>
      <c r="H112" s="190"/>
      <c r="I112" s="190">
        <v>0</v>
      </c>
    </row>
    <row r="113" spans="1:9" s="9" customFormat="1" ht="13.8" x14ac:dyDescent="0.3">
      <c r="A113" s="189" t="s">
        <v>678</v>
      </c>
      <c r="B113" s="190">
        <v>593907</v>
      </c>
      <c r="C113" s="190">
        <v>0</v>
      </c>
      <c r="D113" s="190"/>
      <c r="E113" s="190">
        <v>526017</v>
      </c>
      <c r="F113" s="190">
        <v>69209</v>
      </c>
      <c r="G113" s="190">
        <v>0</v>
      </c>
      <c r="H113" s="190"/>
      <c r="I113" s="190">
        <v>965</v>
      </c>
    </row>
    <row r="114" spans="1:9" s="9" customFormat="1" ht="13.8" x14ac:dyDescent="0.3">
      <c r="A114" s="189" t="s">
        <v>680</v>
      </c>
      <c r="B114" s="190">
        <v>388360</v>
      </c>
      <c r="C114" s="190">
        <v>0</v>
      </c>
      <c r="D114" s="190"/>
      <c r="E114" s="190">
        <v>350877</v>
      </c>
      <c r="F114" s="190">
        <v>38409</v>
      </c>
      <c r="G114" s="190">
        <v>-376</v>
      </c>
      <c r="H114" s="190"/>
      <c r="I114" s="190">
        <v>353</v>
      </c>
    </row>
    <row r="115" spans="1:9" s="9" customFormat="1" ht="13.8" x14ac:dyDescent="0.3">
      <c r="A115" s="189" t="s">
        <v>513</v>
      </c>
      <c r="B115" s="190">
        <v>10855</v>
      </c>
      <c r="C115" s="190">
        <v>5067</v>
      </c>
      <c r="D115" s="190"/>
      <c r="E115" s="190">
        <v>7883</v>
      </c>
      <c r="F115" s="190">
        <v>10494</v>
      </c>
      <c r="G115" s="190">
        <v>-9929</v>
      </c>
      <c r="H115" s="190"/>
      <c r="I115" s="190">
        <v>-1407</v>
      </c>
    </row>
    <row r="116" spans="1:9" s="9" customFormat="1" ht="13.8" x14ac:dyDescent="0.3">
      <c r="A116" s="189" t="s">
        <v>681</v>
      </c>
      <c r="B116" s="190">
        <v>70342</v>
      </c>
      <c r="C116" s="190">
        <v>133</v>
      </c>
      <c r="D116" s="190"/>
      <c r="E116" s="190">
        <v>51659</v>
      </c>
      <c r="F116" s="190">
        <v>17362</v>
      </c>
      <c r="G116" s="190">
        <v>0</v>
      </c>
      <c r="H116" s="190"/>
      <c r="I116" s="190">
        <v>0</v>
      </c>
    </row>
    <row r="117" spans="1:9" s="9" customFormat="1" ht="21.6" x14ac:dyDescent="0.3">
      <c r="A117" s="189" t="s">
        <v>619</v>
      </c>
      <c r="B117" s="190">
        <v>1242934</v>
      </c>
      <c r="C117" s="190">
        <v>0</v>
      </c>
      <c r="D117" s="190"/>
      <c r="E117" s="190">
        <v>1241692</v>
      </c>
      <c r="F117" s="190">
        <v>0</v>
      </c>
      <c r="G117" s="190">
        <v>-1156</v>
      </c>
      <c r="H117" s="190"/>
      <c r="I117" s="190">
        <v>0</v>
      </c>
    </row>
    <row r="118" spans="1:9" s="9" customFormat="1" ht="13.8" x14ac:dyDescent="0.3">
      <c r="A118" s="189" t="s">
        <v>465</v>
      </c>
      <c r="B118" s="190">
        <v>1051405</v>
      </c>
      <c r="C118" s="190">
        <v>0</v>
      </c>
      <c r="D118" s="190"/>
      <c r="E118" s="190">
        <v>1076327</v>
      </c>
      <c r="F118" s="190">
        <v>147597</v>
      </c>
      <c r="G118" s="190">
        <v>-9000</v>
      </c>
      <c r="H118" s="190"/>
      <c r="I118" s="190">
        <v>69198</v>
      </c>
    </row>
    <row r="119" spans="1:9" s="9" customFormat="1" ht="13.8" x14ac:dyDescent="0.3">
      <c r="A119" s="189" t="s">
        <v>466</v>
      </c>
      <c r="B119" s="190">
        <v>69322</v>
      </c>
      <c r="C119" s="190">
        <v>0</v>
      </c>
      <c r="D119" s="190"/>
      <c r="E119" s="190">
        <v>77187</v>
      </c>
      <c r="F119" s="190">
        <v>1112</v>
      </c>
      <c r="G119" s="190">
        <v>-134</v>
      </c>
      <c r="H119" s="190"/>
      <c r="I119" s="190">
        <v>-1768</v>
      </c>
    </row>
    <row r="120" spans="1:9" s="9" customFormat="1" ht="13.8" x14ac:dyDescent="0.3">
      <c r="A120" s="189" t="s">
        <v>467</v>
      </c>
      <c r="B120" s="190">
        <v>94262</v>
      </c>
      <c r="C120" s="190">
        <v>0</v>
      </c>
      <c r="D120" s="190"/>
      <c r="E120" s="190">
        <v>104311</v>
      </c>
      <c r="F120" s="190">
        <v>1725</v>
      </c>
      <c r="G120" s="190">
        <v>-2017</v>
      </c>
      <c r="H120" s="190"/>
      <c r="I120" s="190">
        <v>-2441</v>
      </c>
    </row>
    <row r="121" spans="1:9" s="9" customFormat="1" ht="13.8" x14ac:dyDescent="0.3">
      <c r="A121" s="189" t="s">
        <v>468</v>
      </c>
      <c r="B121" s="190">
        <v>260883</v>
      </c>
      <c r="C121" s="190">
        <v>0</v>
      </c>
      <c r="D121" s="190"/>
      <c r="E121" s="190">
        <v>291008</v>
      </c>
      <c r="F121" s="190">
        <v>671</v>
      </c>
      <c r="G121" s="190">
        <v>-19383</v>
      </c>
      <c r="H121" s="190"/>
      <c r="I121" s="190">
        <v>-8561</v>
      </c>
    </row>
    <row r="122" spans="1:9" s="9" customFormat="1" ht="13.8" x14ac:dyDescent="0.3">
      <c r="A122" s="189" t="s">
        <v>469</v>
      </c>
      <c r="B122" s="190">
        <v>194159</v>
      </c>
      <c r="C122" s="190">
        <v>0</v>
      </c>
      <c r="D122" s="190"/>
      <c r="E122" s="190">
        <v>210360</v>
      </c>
      <c r="F122" s="190">
        <v>1381</v>
      </c>
      <c r="G122" s="190">
        <v>-12759</v>
      </c>
      <c r="H122" s="190"/>
      <c r="I122" s="190">
        <v>-5836</v>
      </c>
    </row>
    <row r="123" spans="1:9" s="9" customFormat="1" ht="13.8" x14ac:dyDescent="0.3">
      <c r="A123" s="189" t="s">
        <v>470</v>
      </c>
      <c r="B123" s="190">
        <v>366606</v>
      </c>
      <c r="C123" s="190">
        <v>0</v>
      </c>
      <c r="D123" s="190"/>
      <c r="E123" s="190">
        <v>375439</v>
      </c>
      <c r="F123" s="190">
        <v>132636</v>
      </c>
      <c r="G123" s="190">
        <v>0</v>
      </c>
      <c r="H123" s="190"/>
      <c r="I123" s="190">
        <v>0</v>
      </c>
    </row>
    <row r="124" spans="1:9" s="9" customFormat="1" ht="13.8" x14ac:dyDescent="0.3">
      <c r="A124" s="189" t="s">
        <v>471</v>
      </c>
      <c r="B124" s="190">
        <v>718120</v>
      </c>
      <c r="C124" s="190">
        <v>0</v>
      </c>
      <c r="D124" s="190"/>
      <c r="E124" s="190">
        <v>781093</v>
      </c>
      <c r="F124" s="190">
        <v>45679</v>
      </c>
      <c r="G124" s="190">
        <v>0</v>
      </c>
      <c r="H124" s="190"/>
      <c r="I124" s="190">
        <v>0</v>
      </c>
    </row>
    <row r="125" spans="1:9" s="9" customFormat="1" ht="13.8" x14ac:dyDescent="0.3">
      <c r="A125" s="189" t="s">
        <v>472</v>
      </c>
      <c r="B125" s="190">
        <v>1346036</v>
      </c>
      <c r="C125" s="190">
        <v>0</v>
      </c>
      <c r="D125" s="190"/>
      <c r="E125" s="190">
        <v>1403082</v>
      </c>
      <c r="F125" s="190">
        <v>101822</v>
      </c>
      <c r="G125" s="190">
        <v>0</v>
      </c>
      <c r="H125" s="190"/>
      <c r="I125" s="190">
        <v>0</v>
      </c>
    </row>
    <row r="126" spans="1:9" s="9" customFormat="1" ht="13.8" x14ac:dyDescent="0.3">
      <c r="A126" s="189" t="s">
        <v>621</v>
      </c>
      <c r="B126" s="190">
        <v>146784</v>
      </c>
      <c r="C126" s="190">
        <v>4676</v>
      </c>
      <c r="D126" s="190"/>
      <c r="E126" s="190">
        <v>150003</v>
      </c>
      <c r="F126" s="190">
        <v>18015</v>
      </c>
      <c r="G126" s="190">
        <v>-2799</v>
      </c>
      <c r="H126" s="190"/>
      <c r="I126" s="190">
        <v>6684</v>
      </c>
    </row>
    <row r="127" spans="1:9" s="9" customFormat="1" ht="13.8" x14ac:dyDescent="0.3">
      <c r="A127" s="189" t="s">
        <v>622</v>
      </c>
      <c r="B127" s="190">
        <v>954982</v>
      </c>
      <c r="C127" s="190">
        <v>0</v>
      </c>
      <c r="D127" s="190"/>
      <c r="E127" s="190">
        <v>1508052</v>
      </c>
      <c r="F127" s="190">
        <v>0</v>
      </c>
      <c r="G127" s="190">
        <v>-22254</v>
      </c>
      <c r="H127" s="190"/>
      <c r="I127" s="190">
        <v>0</v>
      </c>
    </row>
    <row r="128" spans="1:9" s="9" customFormat="1" ht="13.8" x14ac:dyDescent="0.3">
      <c r="A128" s="189" t="s">
        <v>623</v>
      </c>
      <c r="B128" s="190">
        <v>800533</v>
      </c>
      <c r="C128" s="190">
        <v>430</v>
      </c>
      <c r="D128" s="190"/>
      <c r="E128" s="190">
        <v>1065075</v>
      </c>
      <c r="F128" s="190">
        <v>0</v>
      </c>
      <c r="G128" s="190">
        <v>-72156</v>
      </c>
      <c r="H128" s="190"/>
      <c r="I128" s="190">
        <v>0</v>
      </c>
    </row>
    <row r="129" spans="1:9" s="9" customFormat="1" ht="13.8" x14ac:dyDescent="0.3">
      <c r="A129" s="189" t="s">
        <v>624</v>
      </c>
      <c r="B129" s="190">
        <v>106236</v>
      </c>
      <c r="C129" s="190">
        <v>1128</v>
      </c>
      <c r="D129" s="190"/>
      <c r="E129" s="190">
        <v>181671</v>
      </c>
      <c r="F129" s="190">
        <v>0</v>
      </c>
      <c r="G129" s="190">
        <v>-13398</v>
      </c>
      <c r="H129" s="190"/>
      <c r="I129" s="190">
        <v>0</v>
      </c>
    </row>
    <row r="130" spans="1:9" s="9" customFormat="1" ht="13.8" x14ac:dyDescent="0.3">
      <c r="A130" s="189" t="s">
        <v>625</v>
      </c>
      <c r="B130" s="190">
        <v>246677</v>
      </c>
      <c r="C130" s="190">
        <v>1040</v>
      </c>
      <c r="D130" s="190"/>
      <c r="E130" s="190">
        <v>259712</v>
      </c>
      <c r="F130" s="190">
        <v>99301</v>
      </c>
      <c r="G130" s="190">
        <v>-12503</v>
      </c>
      <c r="H130" s="190"/>
      <c r="I130" s="190">
        <v>0</v>
      </c>
    </row>
    <row r="131" spans="1:9" s="9" customFormat="1" ht="13.8" x14ac:dyDescent="0.3">
      <c r="A131" s="189" t="s">
        <v>626</v>
      </c>
      <c r="B131" s="190">
        <v>400639</v>
      </c>
      <c r="C131" s="190">
        <v>33</v>
      </c>
      <c r="D131" s="190"/>
      <c r="E131" s="190">
        <v>278621</v>
      </c>
      <c r="F131" s="190">
        <v>124161</v>
      </c>
      <c r="G131" s="190">
        <v>0</v>
      </c>
      <c r="H131" s="190"/>
      <c r="I131" s="190">
        <v>-289</v>
      </c>
    </row>
    <row r="132" spans="1:9" s="9" customFormat="1" ht="13.8" x14ac:dyDescent="0.3">
      <c r="A132" s="189" t="s">
        <v>627</v>
      </c>
      <c r="B132" s="190">
        <v>2441921</v>
      </c>
      <c r="C132" s="190">
        <v>7809</v>
      </c>
      <c r="D132" s="190"/>
      <c r="E132" s="190">
        <v>2609154</v>
      </c>
      <c r="F132" s="190">
        <v>0</v>
      </c>
      <c r="G132" s="190">
        <v>-54232</v>
      </c>
      <c r="H132" s="190"/>
      <c r="I132" s="190">
        <v>0</v>
      </c>
    </row>
    <row r="133" spans="1:9" s="9" customFormat="1" ht="13.8" x14ac:dyDescent="0.3">
      <c r="A133" s="189" t="s">
        <v>628</v>
      </c>
      <c r="B133" s="190">
        <v>5365894</v>
      </c>
      <c r="C133" s="190">
        <v>16624</v>
      </c>
      <c r="D133" s="190"/>
      <c r="E133" s="190">
        <v>5709813</v>
      </c>
      <c r="F133" s="190">
        <v>0</v>
      </c>
      <c r="G133" s="190">
        <v>-78762</v>
      </c>
      <c r="H133" s="190"/>
      <c r="I133" s="190">
        <v>0</v>
      </c>
    </row>
    <row r="134" spans="1:9" s="9" customFormat="1" ht="13.8" x14ac:dyDescent="0.3">
      <c r="A134" s="189" t="s">
        <v>629</v>
      </c>
      <c r="B134" s="190">
        <v>46487</v>
      </c>
      <c r="C134" s="190">
        <v>0</v>
      </c>
      <c r="D134" s="190"/>
      <c r="E134" s="190">
        <v>0</v>
      </c>
      <c r="F134" s="190">
        <v>69109</v>
      </c>
      <c r="G134" s="190">
        <v>0</v>
      </c>
      <c r="H134" s="190"/>
      <c r="I134" s="190">
        <v>0</v>
      </c>
    </row>
    <row r="135" spans="1:9" s="9" customFormat="1" ht="13.8" x14ac:dyDescent="0.3">
      <c r="A135" s="189" t="s">
        <v>630</v>
      </c>
      <c r="B135" s="190">
        <v>734486</v>
      </c>
      <c r="C135" s="190">
        <v>0</v>
      </c>
      <c r="D135" s="190"/>
      <c r="E135" s="190">
        <v>798617</v>
      </c>
      <c r="F135" s="190">
        <v>0</v>
      </c>
      <c r="G135" s="190">
        <v>0</v>
      </c>
      <c r="H135" s="190"/>
      <c r="I135" s="190">
        <v>0</v>
      </c>
    </row>
    <row r="136" spans="1:9" s="9" customFormat="1" ht="13.8" x14ac:dyDescent="0.3">
      <c r="A136" s="189" t="s">
        <v>631</v>
      </c>
      <c r="B136" s="190">
        <v>91245</v>
      </c>
      <c r="C136" s="190">
        <v>8788</v>
      </c>
      <c r="D136" s="190"/>
      <c r="E136" s="190">
        <v>137764</v>
      </c>
      <c r="F136" s="190">
        <v>0</v>
      </c>
      <c r="G136" s="190">
        <v>-31724</v>
      </c>
      <c r="H136" s="190"/>
      <c r="I136" s="190">
        <v>1643</v>
      </c>
    </row>
    <row r="137" spans="1:9" s="9" customFormat="1" ht="13.8" x14ac:dyDescent="0.3">
      <c r="A137" s="189" t="s">
        <v>632</v>
      </c>
      <c r="B137" s="190">
        <v>35659</v>
      </c>
      <c r="C137" s="190">
        <v>279</v>
      </c>
      <c r="D137" s="190"/>
      <c r="E137" s="190">
        <v>38803</v>
      </c>
      <c r="F137" s="190">
        <v>0</v>
      </c>
      <c r="G137" s="190">
        <v>-56283</v>
      </c>
      <c r="H137" s="190"/>
      <c r="I137" s="190">
        <v>2860</v>
      </c>
    </row>
    <row r="138" spans="1:9" s="9" customFormat="1" ht="13.8" x14ac:dyDescent="0.3">
      <c r="A138" s="189" t="s">
        <v>633</v>
      </c>
      <c r="B138" s="190">
        <v>616801</v>
      </c>
      <c r="C138" s="190">
        <v>12557</v>
      </c>
      <c r="D138" s="190"/>
      <c r="E138" s="190">
        <v>642570</v>
      </c>
      <c r="F138" s="190">
        <v>0</v>
      </c>
      <c r="G138" s="190">
        <v>-23095</v>
      </c>
      <c r="H138" s="190"/>
      <c r="I138" s="190">
        <v>6894</v>
      </c>
    </row>
    <row r="139" spans="1:9" s="9" customFormat="1" ht="13.8" x14ac:dyDescent="0.3">
      <c r="A139" s="189" t="s">
        <v>634</v>
      </c>
      <c r="B139" s="190">
        <v>1059292</v>
      </c>
      <c r="C139" s="190">
        <v>39236</v>
      </c>
      <c r="D139" s="190"/>
      <c r="E139" s="190">
        <v>1118028</v>
      </c>
      <c r="F139" s="190">
        <v>0</v>
      </c>
      <c r="G139" s="190">
        <v>-168502</v>
      </c>
      <c r="H139" s="190"/>
      <c r="I139" s="190">
        <v>16440</v>
      </c>
    </row>
    <row r="140" spans="1:9" s="9" customFormat="1" ht="13.8" x14ac:dyDescent="0.3">
      <c r="A140" s="189" t="s">
        <v>635</v>
      </c>
      <c r="B140" s="190">
        <v>1140805</v>
      </c>
      <c r="C140" s="190">
        <v>8819</v>
      </c>
      <c r="D140" s="190"/>
      <c r="E140" s="190">
        <v>1202298</v>
      </c>
      <c r="F140" s="190">
        <v>0</v>
      </c>
      <c r="G140" s="190">
        <v>-20897</v>
      </c>
      <c r="H140" s="190"/>
      <c r="I140" s="190">
        <v>118116</v>
      </c>
    </row>
    <row r="141" spans="1:9" s="9" customFormat="1" ht="13.8" x14ac:dyDescent="0.3">
      <c r="A141" s="189" t="s">
        <v>636</v>
      </c>
      <c r="B141" s="190">
        <v>502343</v>
      </c>
      <c r="C141" s="190">
        <v>4664</v>
      </c>
      <c r="D141" s="190"/>
      <c r="E141" s="190">
        <v>519566</v>
      </c>
      <c r="F141" s="190">
        <v>0</v>
      </c>
      <c r="G141" s="190">
        <v>-19736</v>
      </c>
      <c r="H141" s="190"/>
      <c r="I141" s="190">
        <v>31694</v>
      </c>
    </row>
    <row r="142" spans="1:9" s="9" customFormat="1" ht="13.8" x14ac:dyDescent="0.3">
      <c r="A142" s="189" t="s">
        <v>637</v>
      </c>
      <c r="B142" s="190">
        <v>510968</v>
      </c>
      <c r="C142" s="190">
        <v>2627</v>
      </c>
      <c r="D142" s="190"/>
      <c r="E142" s="190">
        <v>543225</v>
      </c>
      <c r="F142" s="190">
        <v>0</v>
      </c>
      <c r="G142" s="190">
        <v>-7794</v>
      </c>
      <c r="H142" s="190"/>
      <c r="I142" s="190">
        <v>0</v>
      </c>
    </row>
    <row r="143" spans="1:9" s="9" customFormat="1" ht="13.8" x14ac:dyDescent="0.3">
      <c r="A143" s="189" t="s">
        <v>638</v>
      </c>
      <c r="B143" s="190">
        <v>191757</v>
      </c>
      <c r="C143" s="190">
        <v>1735</v>
      </c>
      <c r="D143" s="190"/>
      <c r="E143" s="190">
        <v>184054</v>
      </c>
      <c r="F143" s="190">
        <v>12753</v>
      </c>
      <c r="G143" s="190">
        <v>-279</v>
      </c>
      <c r="H143" s="190"/>
      <c r="I143" s="190">
        <v>0</v>
      </c>
    </row>
    <row r="144" spans="1:9" s="9" customFormat="1" ht="13.8" x14ac:dyDescent="0.3">
      <c r="A144" s="189" t="s">
        <v>639</v>
      </c>
      <c r="B144" s="190">
        <v>489328</v>
      </c>
      <c r="C144" s="190">
        <v>16641</v>
      </c>
      <c r="D144" s="190"/>
      <c r="E144" s="190">
        <v>449354</v>
      </c>
      <c r="F144" s="190">
        <v>21755</v>
      </c>
      <c r="G144" s="190">
        <v>0</v>
      </c>
      <c r="H144" s="190"/>
      <c r="I144" s="190">
        <v>0</v>
      </c>
    </row>
    <row r="145" spans="1:9" s="9" customFormat="1" ht="13.8" x14ac:dyDescent="0.3">
      <c r="A145" s="189" t="s">
        <v>640</v>
      </c>
      <c r="B145" s="190">
        <v>817635</v>
      </c>
      <c r="C145" s="190">
        <v>43296</v>
      </c>
      <c r="D145" s="190"/>
      <c r="E145" s="190">
        <v>775993</v>
      </c>
      <c r="F145" s="190">
        <v>856</v>
      </c>
      <c r="G145" s="190">
        <v>0</v>
      </c>
      <c r="H145" s="190"/>
      <c r="I145" s="190">
        <v>0</v>
      </c>
    </row>
    <row r="146" spans="1:9" s="9" customFormat="1" ht="13.8" x14ac:dyDescent="0.3">
      <c r="A146" s="189" t="s">
        <v>641</v>
      </c>
      <c r="B146" s="190">
        <v>803655</v>
      </c>
      <c r="C146" s="190">
        <v>8282</v>
      </c>
      <c r="D146" s="190"/>
      <c r="E146" s="190">
        <v>771554</v>
      </c>
      <c r="F146" s="190">
        <v>0</v>
      </c>
      <c r="G146" s="190">
        <v>0</v>
      </c>
      <c r="H146" s="190"/>
      <c r="I146" s="190">
        <v>-2218</v>
      </c>
    </row>
    <row r="147" spans="1:9" s="9" customFormat="1" ht="13.8" x14ac:dyDescent="0.3">
      <c r="A147" s="189" t="s">
        <v>642</v>
      </c>
      <c r="B147" s="190">
        <v>36801</v>
      </c>
      <c r="C147" s="190">
        <v>0</v>
      </c>
      <c r="D147" s="190"/>
      <c r="E147" s="190">
        <v>36753</v>
      </c>
      <c r="F147" s="190">
        <v>3415</v>
      </c>
      <c r="G147" s="190">
        <v>0</v>
      </c>
      <c r="H147" s="190"/>
      <c r="I147" s="190">
        <v>0</v>
      </c>
    </row>
    <row r="148" spans="1:9" s="9" customFormat="1" ht="13.8" x14ac:dyDescent="0.3">
      <c r="A148" s="189" t="s">
        <v>643</v>
      </c>
      <c r="B148" s="190">
        <v>56051</v>
      </c>
      <c r="C148" s="190">
        <v>138</v>
      </c>
      <c r="D148" s="190"/>
      <c r="E148" s="190">
        <v>55999</v>
      </c>
      <c r="F148" s="190">
        <v>6003</v>
      </c>
      <c r="G148" s="190">
        <v>0</v>
      </c>
      <c r="H148" s="190"/>
      <c r="I148" s="190">
        <v>0</v>
      </c>
    </row>
    <row r="149" spans="1:9" s="9" customFormat="1" ht="13.8" x14ac:dyDescent="0.3">
      <c r="A149" s="189" t="s">
        <v>644</v>
      </c>
      <c r="B149" s="190">
        <v>159922</v>
      </c>
      <c r="C149" s="190">
        <v>600</v>
      </c>
      <c r="D149" s="190"/>
      <c r="E149" s="190">
        <v>157138</v>
      </c>
      <c r="F149" s="190">
        <v>12504</v>
      </c>
      <c r="G149" s="190">
        <v>0</v>
      </c>
      <c r="H149" s="190"/>
      <c r="I149" s="190">
        <v>0</v>
      </c>
    </row>
    <row r="150" spans="1:9" s="9" customFormat="1" ht="13.8" x14ac:dyDescent="0.3">
      <c r="A150" s="189" t="s">
        <v>645</v>
      </c>
      <c r="B150" s="190">
        <v>123430</v>
      </c>
      <c r="C150" s="190">
        <v>1228</v>
      </c>
      <c r="D150" s="190"/>
      <c r="E150" s="190">
        <v>126598</v>
      </c>
      <c r="F150" s="190">
        <v>4373</v>
      </c>
      <c r="G150" s="190">
        <v>-846</v>
      </c>
      <c r="H150" s="190"/>
      <c r="I150" s="190">
        <v>-1005</v>
      </c>
    </row>
    <row r="151" spans="1:9" s="9" customFormat="1" ht="13.8" x14ac:dyDescent="0.3">
      <c r="A151" s="189" t="s">
        <v>646</v>
      </c>
      <c r="B151" s="190">
        <v>999229</v>
      </c>
      <c r="C151" s="190">
        <v>5545</v>
      </c>
      <c r="D151" s="190"/>
      <c r="E151" s="190">
        <v>1047079</v>
      </c>
      <c r="F151" s="190">
        <v>0</v>
      </c>
      <c r="G151" s="190">
        <v>-31875</v>
      </c>
      <c r="H151" s="190"/>
      <c r="I151" s="190">
        <v>0</v>
      </c>
    </row>
    <row r="152" spans="1:9" s="9" customFormat="1" ht="13.8" x14ac:dyDescent="0.3">
      <c r="A152" s="189" t="s">
        <v>647</v>
      </c>
      <c r="B152" s="190">
        <v>123825</v>
      </c>
      <c r="C152" s="190">
        <v>0</v>
      </c>
      <c r="D152" s="190"/>
      <c r="E152" s="190">
        <v>69893</v>
      </c>
      <c r="F152" s="190">
        <v>92800</v>
      </c>
      <c r="G152" s="190">
        <v>0</v>
      </c>
      <c r="H152" s="190"/>
      <c r="I152" s="190">
        <v>0</v>
      </c>
    </row>
    <row r="153" spans="1:9" s="9" customFormat="1" ht="13.8" x14ac:dyDescent="0.3">
      <c r="A153" s="189" t="s">
        <v>648</v>
      </c>
      <c r="B153" s="190">
        <v>118154</v>
      </c>
      <c r="C153" s="190">
        <v>3900</v>
      </c>
      <c r="D153" s="190"/>
      <c r="E153" s="190">
        <v>123021</v>
      </c>
      <c r="F153" s="190">
        <v>28427</v>
      </c>
      <c r="G153" s="190">
        <v>-16227</v>
      </c>
      <c r="H153" s="190"/>
      <c r="I153" s="190">
        <v>1216</v>
      </c>
    </row>
    <row r="154" spans="1:9" s="9" customFormat="1" ht="13.8" x14ac:dyDescent="0.3">
      <c r="A154" s="189" t="s">
        <v>649</v>
      </c>
      <c r="B154" s="190">
        <v>256249</v>
      </c>
      <c r="C154" s="190">
        <v>19798</v>
      </c>
      <c r="D154" s="190"/>
      <c r="E154" s="190">
        <v>288388</v>
      </c>
      <c r="F154" s="190">
        <v>-1</v>
      </c>
      <c r="G154" s="190">
        <v>-83883</v>
      </c>
      <c r="H154" s="190"/>
      <c r="I154" s="190">
        <v>13842</v>
      </c>
    </row>
    <row r="155" spans="1:9" s="9" customFormat="1" ht="13.8" x14ac:dyDescent="0.3">
      <c r="A155" s="189" t="s">
        <v>650</v>
      </c>
      <c r="B155" s="190">
        <v>583328</v>
      </c>
      <c r="C155" s="190">
        <v>19546</v>
      </c>
      <c r="D155" s="190"/>
      <c r="E155" s="190">
        <v>561441</v>
      </c>
      <c r="F155" s="190">
        <v>0</v>
      </c>
      <c r="G155" s="190">
        <v>0</v>
      </c>
      <c r="H155" s="190"/>
      <c r="I155" s="190">
        <v>0</v>
      </c>
    </row>
    <row r="156" spans="1:9" s="9" customFormat="1" ht="13.8" x14ac:dyDescent="0.3">
      <c r="A156" s="189" t="s">
        <v>651</v>
      </c>
      <c r="B156" s="190">
        <v>703418</v>
      </c>
      <c r="C156" s="190">
        <v>30307</v>
      </c>
      <c r="D156" s="190"/>
      <c r="E156" s="190">
        <v>693813</v>
      </c>
      <c r="F156" s="190">
        <v>1767</v>
      </c>
      <c r="G156" s="190">
        <v>0</v>
      </c>
      <c r="H156" s="190"/>
      <c r="I156" s="190">
        <v>-3408</v>
      </c>
    </row>
    <row r="157" spans="1:9" s="9" customFormat="1" ht="21.6" x14ac:dyDescent="0.3">
      <c r="A157" s="189" t="s">
        <v>682</v>
      </c>
      <c r="B157" s="190">
        <v>18036020</v>
      </c>
      <c r="C157" s="190">
        <v>0</v>
      </c>
      <c r="D157" s="190"/>
      <c r="E157" s="190">
        <v>18560536</v>
      </c>
      <c r="F157" s="190">
        <v>0</v>
      </c>
      <c r="G157" s="190">
        <v>0</v>
      </c>
      <c r="H157" s="190"/>
      <c r="I157" s="190">
        <v>0</v>
      </c>
    </row>
    <row r="158" spans="1:9" s="9" customFormat="1" ht="13.8" x14ac:dyDescent="0.3">
      <c r="A158" s="189" t="s">
        <v>773</v>
      </c>
      <c r="B158" s="190">
        <v>120103</v>
      </c>
      <c r="C158" s="190">
        <v>490</v>
      </c>
      <c r="D158" s="190"/>
      <c r="E158" s="190">
        <v>118940</v>
      </c>
      <c r="F158" s="190">
        <v>6115</v>
      </c>
      <c r="G158" s="190">
        <v>0</v>
      </c>
      <c r="H158" s="190"/>
      <c r="I158" s="190">
        <v>0</v>
      </c>
    </row>
    <row r="159" spans="1:9" s="9" customFormat="1" ht="13.8" x14ac:dyDescent="0.3">
      <c r="A159" s="189" t="s">
        <v>774</v>
      </c>
      <c r="B159" s="190">
        <v>271516</v>
      </c>
      <c r="C159" s="190">
        <v>5336</v>
      </c>
      <c r="D159" s="190"/>
      <c r="E159" s="190">
        <v>258669</v>
      </c>
      <c r="F159" s="190">
        <v>10351</v>
      </c>
      <c r="G159" s="190">
        <v>0</v>
      </c>
      <c r="H159" s="190"/>
      <c r="I159" s="190">
        <v>0</v>
      </c>
    </row>
    <row r="160" spans="1:9" s="9" customFormat="1" ht="13.8" x14ac:dyDescent="0.3">
      <c r="A160" s="189" t="s">
        <v>652</v>
      </c>
      <c r="B160" s="190">
        <v>1225562</v>
      </c>
      <c r="C160" s="190">
        <v>0</v>
      </c>
      <c r="D160" s="190"/>
      <c r="E160" s="190">
        <v>1400283</v>
      </c>
      <c r="F160" s="190">
        <v>0</v>
      </c>
      <c r="G160" s="190">
        <v>-37231</v>
      </c>
      <c r="H160" s="190"/>
      <c r="I160" s="190">
        <v>0</v>
      </c>
    </row>
    <row r="161" spans="1:9" s="9" customFormat="1" ht="21.6" x14ac:dyDescent="0.3">
      <c r="A161" s="189" t="s">
        <v>653</v>
      </c>
      <c r="B161" s="190">
        <v>689861</v>
      </c>
      <c r="C161" s="190">
        <v>0</v>
      </c>
      <c r="D161" s="190"/>
      <c r="E161" s="190">
        <v>783087</v>
      </c>
      <c r="F161" s="190">
        <v>0</v>
      </c>
      <c r="G161" s="190">
        <v>0</v>
      </c>
      <c r="H161" s="190"/>
      <c r="I161" s="190">
        <v>0</v>
      </c>
    </row>
    <row r="162" spans="1:9" s="9" customFormat="1" ht="21.6" x14ac:dyDescent="0.3">
      <c r="A162" s="189" t="s">
        <v>654</v>
      </c>
      <c r="B162" s="190">
        <v>622915</v>
      </c>
      <c r="C162" s="190">
        <v>0</v>
      </c>
      <c r="D162" s="190"/>
      <c r="E162" s="190">
        <v>664120</v>
      </c>
      <c r="F162" s="190">
        <v>2195</v>
      </c>
      <c r="G162" s="190">
        <v>0</v>
      </c>
      <c r="H162" s="190"/>
      <c r="I162" s="190">
        <v>0</v>
      </c>
    </row>
    <row r="163" spans="1:9" s="9" customFormat="1" ht="13.8" x14ac:dyDescent="0.3">
      <c r="A163" s="189" t="s">
        <v>655</v>
      </c>
      <c r="B163" s="190">
        <v>838951</v>
      </c>
      <c r="C163" s="190">
        <v>0</v>
      </c>
      <c r="D163" s="190"/>
      <c r="E163" s="190">
        <v>1018497</v>
      </c>
      <c r="F163" s="190">
        <v>1652</v>
      </c>
      <c r="G163" s="190">
        <v>-4380</v>
      </c>
      <c r="H163" s="190"/>
      <c r="I163" s="190">
        <v>0</v>
      </c>
    </row>
    <row r="164" spans="1:9" s="9" customFormat="1" ht="13.8" x14ac:dyDescent="0.3">
      <c r="A164" s="189" t="s">
        <v>656</v>
      </c>
      <c r="B164" s="190">
        <v>2508212</v>
      </c>
      <c r="C164" s="190">
        <v>4392</v>
      </c>
      <c r="D164" s="190"/>
      <c r="E164" s="190">
        <v>2661858</v>
      </c>
      <c r="F164" s="190">
        <v>0</v>
      </c>
      <c r="G164" s="190">
        <v>-44494</v>
      </c>
      <c r="H164" s="190"/>
      <c r="I164" s="190">
        <v>0</v>
      </c>
    </row>
    <row r="165" spans="1:9" s="9" customFormat="1" ht="13.8" x14ac:dyDescent="0.3">
      <c r="A165" s="189" t="s">
        <v>657</v>
      </c>
      <c r="B165" s="190">
        <v>1140659</v>
      </c>
      <c r="C165" s="190">
        <v>1306</v>
      </c>
      <c r="D165" s="190"/>
      <c r="E165" s="190">
        <v>1224795</v>
      </c>
      <c r="F165" s="190">
        <v>0</v>
      </c>
      <c r="G165" s="190">
        <v>-24458</v>
      </c>
      <c r="H165" s="190"/>
      <c r="I165" s="190">
        <v>0</v>
      </c>
    </row>
    <row r="166" spans="1:9" s="9" customFormat="1" ht="13.8" x14ac:dyDescent="0.3">
      <c r="A166" s="189" t="s">
        <v>658</v>
      </c>
      <c r="B166" s="190">
        <v>501574</v>
      </c>
      <c r="C166" s="190">
        <v>0</v>
      </c>
      <c r="D166" s="190"/>
      <c r="E166" s="190">
        <v>374374</v>
      </c>
      <c r="F166" s="190">
        <v>137024</v>
      </c>
      <c r="G166" s="190">
        <v>0</v>
      </c>
      <c r="H166" s="190"/>
      <c r="I166" s="190">
        <v>0</v>
      </c>
    </row>
    <row r="167" spans="1:9" s="9" customFormat="1" ht="13.8" x14ac:dyDescent="0.3">
      <c r="A167" s="189" t="s">
        <v>514</v>
      </c>
      <c r="B167" s="190">
        <v>18898</v>
      </c>
      <c r="C167" s="190">
        <v>0</v>
      </c>
      <c r="D167" s="190"/>
      <c r="E167" s="190">
        <v>11825</v>
      </c>
      <c r="F167" s="190">
        <v>6465</v>
      </c>
      <c r="G167" s="190">
        <v>-670</v>
      </c>
      <c r="H167" s="190"/>
      <c r="I167" s="190">
        <v>-99</v>
      </c>
    </row>
    <row r="168" spans="1:9" s="9" customFormat="1" ht="13.8" x14ac:dyDescent="0.3">
      <c r="A168" s="189" t="s">
        <v>683</v>
      </c>
      <c r="B168" s="190">
        <v>22504</v>
      </c>
      <c r="C168" s="190">
        <v>183</v>
      </c>
      <c r="D168" s="190"/>
      <c r="E168" s="190">
        <v>14990</v>
      </c>
      <c r="F168" s="190">
        <v>9747</v>
      </c>
      <c r="G168" s="190">
        <v>0</v>
      </c>
      <c r="H168" s="190"/>
      <c r="I168" s="190">
        <v>-14</v>
      </c>
    </row>
    <row r="169" spans="1:9" s="9" customFormat="1" ht="13.8" x14ac:dyDescent="0.3">
      <c r="A169" s="189" t="s">
        <v>684</v>
      </c>
      <c r="B169" s="190">
        <v>181070</v>
      </c>
      <c r="C169" s="190">
        <v>2633</v>
      </c>
      <c r="D169" s="190"/>
      <c r="E169" s="190">
        <v>186980</v>
      </c>
      <c r="F169" s="190">
        <v>0</v>
      </c>
      <c r="G169" s="190">
        <v>-9031</v>
      </c>
      <c r="H169" s="190"/>
      <c r="I169" s="190">
        <v>-168</v>
      </c>
    </row>
    <row r="170" spans="1:9" s="9" customFormat="1" ht="13.8" x14ac:dyDescent="0.3">
      <c r="A170" s="189" t="s">
        <v>754</v>
      </c>
      <c r="B170" s="190">
        <v>132473</v>
      </c>
      <c r="C170" s="190">
        <v>240</v>
      </c>
      <c r="D170" s="190"/>
      <c r="E170" s="190">
        <v>145105</v>
      </c>
      <c r="F170" s="190">
        <v>230</v>
      </c>
      <c r="G170" s="190">
        <v>-2341</v>
      </c>
      <c r="H170" s="190"/>
      <c r="I170" s="190">
        <v>-5956</v>
      </c>
    </row>
    <row r="171" spans="1:9" s="9" customFormat="1" ht="13.8" x14ac:dyDescent="0.3">
      <c r="A171" s="189" t="s">
        <v>575</v>
      </c>
      <c r="B171" s="190">
        <v>39649</v>
      </c>
      <c r="C171" s="190">
        <v>562</v>
      </c>
      <c r="D171" s="190"/>
      <c r="E171" s="190">
        <v>48468</v>
      </c>
      <c r="F171" s="190">
        <v>0</v>
      </c>
      <c r="G171" s="190">
        <v>-13952</v>
      </c>
      <c r="H171" s="190"/>
      <c r="I171" s="190">
        <v>-2</v>
      </c>
    </row>
    <row r="172" spans="1:9" s="9" customFormat="1" ht="13.8" x14ac:dyDescent="0.3">
      <c r="A172" s="189" t="s">
        <v>576</v>
      </c>
      <c r="B172" s="190">
        <v>24792</v>
      </c>
      <c r="C172" s="190">
        <v>4757</v>
      </c>
      <c r="D172" s="190"/>
      <c r="E172" s="190">
        <v>31750</v>
      </c>
      <c r="F172" s="190">
        <v>31</v>
      </c>
      <c r="G172" s="190">
        <v>-25250</v>
      </c>
      <c r="H172" s="190"/>
      <c r="I172" s="190">
        <v>-103</v>
      </c>
    </row>
    <row r="173" spans="1:9" s="9" customFormat="1" ht="13.8" x14ac:dyDescent="0.3">
      <c r="A173" s="189" t="s">
        <v>577</v>
      </c>
      <c r="B173" s="190">
        <v>248309</v>
      </c>
      <c r="C173" s="190">
        <v>8973</v>
      </c>
      <c r="D173" s="190"/>
      <c r="E173" s="190">
        <v>259711</v>
      </c>
      <c r="F173" s="190">
        <v>0</v>
      </c>
      <c r="G173" s="190">
        <v>-41275</v>
      </c>
      <c r="H173" s="190"/>
      <c r="I173" s="190">
        <v>-11356</v>
      </c>
    </row>
    <row r="174" spans="1:9" s="9" customFormat="1" ht="13.8" x14ac:dyDescent="0.3">
      <c r="A174" s="189" t="s">
        <v>770</v>
      </c>
      <c r="B174" s="190">
        <v>180952</v>
      </c>
      <c r="C174" s="190">
        <v>0</v>
      </c>
      <c r="D174" s="190"/>
      <c r="E174" s="190">
        <v>183514</v>
      </c>
      <c r="F174" s="190">
        <v>5002</v>
      </c>
      <c r="G174" s="190">
        <v>0</v>
      </c>
      <c r="H174" s="190"/>
      <c r="I174" s="190">
        <v>-3772</v>
      </c>
    </row>
    <row r="175" spans="1:9" s="9" customFormat="1" ht="13.8" x14ac:dyDescent="0.3">
      <c r="A175" s="189" t="s">
        <v>515</v>
      </c>
      <c r="B175" s="190">
        <v>350180</v>
      </c>
      <c r="C175" s="190">
        <v>20228</v>
      </c>
      <c r="D175" s="190"/>
      <c r="E175" s="190">
        <v>381092</v>
      </c>
      <c r="F175" s="190">
        <v>0</v>
      </c>
      <c r="G175" s="190">
        <v>-109826</v>
      </c>
      <c r="H175" s="190"/>
      <c r="I175" s="190">
        <v>-10058</v>
      </c>
    </row>
    <row r="176" spans="1:9" s="9" customFormat="1" ht="13.8" x14ac:dyDescent="0.3">
      <c r="A176" s="189" t="s">
        <v>516</v>
      </c>
      <c r="B176" s="190">
        <v>353810</v>
      </c>
      <c r="C176" s="190">
        <v>23527</v>
      </c>
      <c r="D176" s="190"/>
      <c r="E176" s="190">
        <v>388467</v>
      </c>
      <c r="F176" s="190">
        <v>0</v>
      </c>
      <c r="G176" s="190">
        <v>-173995</v>
      </c>
      <c r="H176" s="190"/>
      <c r="I176" s="190">
        <v>-11647</v>
      </c>
    </row>
    <row r="177" spans="1:9" s="9" customFormat="1" ht="13.8" x14ac:dyDescent="0.3">
      <c r="A177" s="189" t="s">
        <v>517</v>
      </c>
      <c r="B177" s="190">
        <v>135373</v>
      </c>
      <c r="C177" s="190">
        <v>2320</v>
      </c>
      <c r="D177" s="190"/>
      <c r="E177" s="190">
        <v>123585</v>
      </c>
      <c r="F177" s="190">
        <v>15680</v>
      </c>
      <c r="G177" s="190">
        <v>-681</v>
      </c>
      <c r="H177" s="190"/>
      <c r="I177" s="190">
        <v>-8949</v>
      </c>
    </row>
    <row r="178" spans="1:9" s="9" customFormat="1" ht="13.8" x14ac:dyDescent="0.3">
      <c r="A178" s="189" t="s">
        <v>518</v>
      </c>
      <c r="B178" s="190">
        <v>270655</v>
      </c>
      <c r="C178" s="190">
        <v>7714</v>
      </c>
      <c r="D178" s="190"/>
      <c r="E178" s="190">
        <v>273722</v>
      </c>
      <c r="F178" s="190">
        <v>15521</v>
      </c>
      <c r="G178" s="190">
        <v>-15397</v>
      </c>
      <c r="H178" s="190"/>
      <c r="I178" s="190">
        <v>-11647</v>
      </c>
    </row>
    <row r="179" spans="1:9" s="9" customFormat="1" ht="13.8" x14ac:dyDescent="0.3">
      <c r="A179" s="189" t="s">
        <v>519</v>
      </c>
      <c r="B179" s="190">
        <v>324538</v>
      </c>
      <c r="C179" s="190">
        <v>12697</v>
      </c>
      <c r="D179" s="190"/>
      <c r="E179" s="190">
        <v>339689</v>
      </c>
      <c r="F179" s="190">
        <v>1217</v>
      </c>
      <c r="G179" s="190">
        <v>-27288</v>
      </c>
      <c r="H179" s="190"/>
      <c r="I179" s="190">
        <v>-13196</v>
      </c>
    </row>
    <row r="180" spans="1:9" s="9" customFormat="1" ht="13.8" x14ac:dyDescent="0.3">
      <c r="A180" s="189" t="s">
        <v>520</v>
      </c>
      <c r="B180" s="190">
        <v>245282</v>
      </c>
      <c r="C180" s="190">
        <v>9780</v>
      </c>
      <c r="D180" s="190"/>
      <c r="E180" s="190">
        <v>262818</v>
      </c>
      <c r="F180" s="190">
        <v>0</v>
      </c>
      <c r="G180" s="190">
        <v>-35887</v>
      </c>
      <c r="H180" s="190"/>
      <c r="I180" s="190">
        <v>-5880</v>
      </c>
    </row>
    <row r="181" spans="1:9" s="9" customFormat="1" ht="13.8" x14ac:dyDescent="0.3">
      <c r="A181" s="189" t="s">
        <v>578</v>
      </c>
      <c r="B181" s="190">
        <v>861807</v>
      </c>
      <c r="C181" s="190">
        <v>0</v>
      </c>
      <c r="D181" s="190"/>
      <c r="E181" s="190">
        <v>707140</v>
      </c>
      <c r="F181" s="190">
        <v>203117</v>
      </c>
      <c r="G181" s="190">
        <v>0</v>
      </c>
      <c r="H181" s="190"/>
      <c r="I181" s="190">
        <v>0</v>
      </c>
    </row>
    <row r="182" spans="1:9" s="9" customFormat="1" ht="13.8" x14ac:dyDescent="0.3">
      <c r="A182" s="189" t="s">
        <v>581</v>
      </c>
      <c r="B182" s="190">
        <v>426983</v>
      </c>
      <c r="C182" s="190">
        <v>0</v>
      </c>
      <c r="D182" s="190"/>
      <c r="E182" s="190">
        <v>408121</v>
      </c>
      <c r="F182" s="190">
        <v>61099</v>
      </c>
      <c r="G182" s="190">
        <v>0</v>
      </c>
      <c r="H182" s="190"/>
      <c r="I182" s="190">
        <v>4599</v>
      </c>
    </row>
    <row r="183" spans="1:9" s="9" customFormat="1" ht="13.8" x14ac:dyDescent="0.3">
      <c r="A183" s="189" t="s">
        <v>583</v>
      </c>
      <c r="B183" s="190">
        <v>696000</v>
      </c>
      <c r="C183" s="190">
        <v>0</v>
      </c>
      <c r="D183" s="190"/>
      <c r="E183" s="190">
        <v>698981</v>
      </c>
      <c r="F183" s="190">
        <v>9206</v>
      </c>
      <c r="G183" s="190">
        <v>0</v>
      </c>
      <c r="H183" s="190"/>
      <c r="I183" s="190">
        <v>0</v>
      </c>
    </row>
    <row r="184" spans="1:9" s="9" customFormat="1" ht="13.8" x14ac:dyDescent="0.3">
      <c r="A184" s="189" t="s">
        <v>585</v>
      </c>
      <c r="B184" s="190">
        <v>823354</v>
      </c>
      <c r="C184" s="190">
        <v>0</v>
      </c>
      <c r="D184" s="190"/>
      <c r="E184" s="190">
        <v>839317</v>
      </c>
      <c r="F184" s="190">
        <v>12749</v>
      </c>
      <c r="G184" s="190">
        <v>0</v>
      </c>
      <c r="H184" s="190"/>
      <c r="I184" s="190">
        <v>0</v>
      </c>
    </row>
    <row r="185" spans="1:9" s="9" customFormat="1" ht="13.8" x14ac:dyDescent="0.3">
      <c r="A185" s="189" t="s">
        <v>587</v>
      </c>
      <c r="B185" s="190">
        <v>1061352</v>
      </c>
      <c r="C185" s="190">
        <v>0</v>
      </c>
      <c r="D185" s="190"/>
      <c r="E185" s="190">
        <v>946624</v>
      </c>
      <c r="F185" s="190">
        <v>148877</v>
      </c>
      <c r="G185" s="190">
        <v>0</v>
      </c>
      <c r="H185" s="190"/>
      <c r="I185" s="190">
        <v>0</v>
      </c>
    </row>
    <row r="186" spans="1:9" s="9" customFormat="1" ht="13.8" x14ac:dyDescent="0.3">
      <c r="A186" s="189" t="s">
        <v>588</v>
      </c>
      <c r="B186" s="190">
        <v>273469</v>
      </c>
      <c r="C186" s="190">
        <v>0</v>
      </c>
      <c r="D186" s="190"/>
      <c r="E186" s="190">
        <v>285707</v>
      </c>
      <c r="F186" s="190">
        <v>0</v>
      </c>
      <c r="G186" s="190">
        <v>0</v>
      </c>
      <c r="H186" s="190"/>
      <c r="I186" s="190">
        <v>-3168</v>
      </c>
    </row>
    <row r="187" spans="1:9" s="9" customFormat="1" ht="13.8" x14ac:dyDescent="0.3">
      <c r="A187" s="189" t="s">
        <v>590</v>
      </c>
      <c r="B187" s="190">
        <v>379130</v>
      </c>
      <c r="C187" s="190">
        <v>0</v>
      </c>
      <c r="D187" s="190"/>
      <c r="E187" s="190">
        <v>375102</v>
      </c>
      <c r="F187" s="190">
        <v>29496</v>
      </c>
      <c r="G187" s="190">
        <v>0</v>
      </c>
      <c r="H187" s="190"/>
      <c r="I187" s="190">
        <v>-7080</v>
      </c>
    </row>
    <row r="188" spans="1:9" s="9" customFormat="1" ht="13.8" x14ac:dyDescent="0.3">
      <c r="A188" s="189" t="s">
        <v>591</v>
      </c>
      <c r="B188" s="190">
        <v>73156</v>
      </c>
      <c r="C188" s="190">
        <v>0</v>
      </c>
      <c r="D188" s="190"/>
      <c r="E188" s="190">
        <v>73302</v>
      </c>
      <c r="F188" s="190">
        <v>2220</v>
      </c>
      <c r="G188" s="190">
        <v>0</v>
      </c>
      <c r="H188" s="190"/>
      <c r="I188" s="190">
        <v>-265</v>
      </c>
    </row>
    <row r="189" spans="1:9" s="9" customFormat="1" ht="13.8" x14ac:dyDescent="0.3">
      <c r="A189" s="189" t="s">
        <v>592</v>
      </c>
      <c r="B189" s="190">
        <v>366821</v>
      </c>
      <c r="C189" s="190">
        <v>0</v>
      </c>
      <c r="D189" s="190"/>
      <c r="E189" s="190">
        <v>353896</v>
      </c>
      <c r="F189" s="190">
        <v>0</v>
      </c>
      <c r="G189" s="190">
        <v>0</v>
      </c>
      <c r="H189" s="190"/>
      <c r="I189" s="190">
        <v>-4024</v>
      </c>
    </row>
    <row r="190" spans="1:9" s="9" customFormat="1" ht="13.8" x14ac:dyDescent="0.3">
      <c r="A190" s="189" t="s">
        <v>593</v>
      </c>
      <c r="B190" s="190">
        <v>375943</v>
      </c>
      <c r="C190" s="190">
        <v>0</v>
      </c>
      <c r="D190" s="190"/>
      <c r="E190" s="190">
        <v>371445</v>
      </c>
      <c r="F190" s="190">
        <v>0</v>
      </c>
      <c r="G190" s="190">
        <v>0</v>
      </c>
      <c r="H190" s="190"/>
      <c r="I190" s="190">
        <v>-4613</v>
      </c>
    </row>
    <row r="191" spans="1:9" s="9" customFormat="1" ht="13.8" x14ac:dyDescent="0.3">
      <c r="A191" s="189" t="s">
        <v>594</v>
      </c>
      <c r="B191" s="190">
        <v>420045</v>
      </c>
      <c r="C191" s="190">
        <v>0</v>
      </c>
      <c r="D191" s="190"/>
      <c r="E191" s="190">
        <v>414160</v>
      </c>
      <c r="F191" s="190">
        <v>0</v>
      </c>
      <c r="G191" s="190">
        <v>0</v>
      </c>
      <c r="H191" s="190"/>
      <c r="I191" s="190">
        <v>0</v>
      </c>
    </row>
    <row r="192" spans="1:9" s="9" customFormat="1" ht="13.8" x14ac:dyDescent="0.3">
      <c r="A192" s="189" t="s">
        <v>595</v>
      </c>
      <c r="B192" s="190">
        <v>929642</v>
      </c>
      <c r="C192" s="190">
        <v>0</v>
      </c>
      <c r="D192" s="190"/>
      <c r="E192" s="190">
        <v>936809</v>
      </c>
      <c r="F192" s="190">
        <v>10015</v>
      </c>
      <c r="G192" s="190">
        <v>0</v>
      </c>
      <c r="H192" s="190"/>
      <c r="I192" s="190">
        <v>0</v>
      </c>
    </row>
    <row r="193" spans="1:9" s="9" customFormat="1" ht="13.8" x14ac:dyDescent="0.3">
      <c r="A193" s="189" t="s">
        <v>596</v>
      </c>
      <c r="B193" s="190">
        <v>236931</v>
      </c>
      <c r="C193" s="190">
        <v>0</v>
      </c>
      <c r="D193" s="190"/>
      <c r="E193" s="190">
        <v>265783</v>
      </c>
      <c r="F193" s="190">
        <v>0</v>
      </c>
      <c r="G193" s="190">
        <v>0</v>
      </c>
      <c r="H193" s="190"/>
      <c r="I193" s="190">
        <v>0</v>
      </c>
    </row>
    <row r="194" spans="1:9" s="9" customFormat="1" ht="13.8" x14ac:dyDescent="0.3">
      <c r="A194" s="189" t="s">
        <v>597</v>
      </c>
      <c r="B194" s="190">
        <v>223864</v>
      </c>
      <c r="C194" s="190">
        <v>0</v>
      </c>
      <c r="D194" s="190"/>
      <c r="E194" s="190">
        <v>222521</v>
      </c>
      <c r="F194" s="190">
        <v>112878</v>
      </c>
      <c r="G194" s="190">
        <v>-232</v>
      </c>
      <c r="H194" s="190"/>
      <c r="I194" s="190">
        <v>0</v>
      </c>
    </row>
    <row r="195" spans="1:9" s="9" customFormat="1" ht="13.8" x14ac:dyDescent="0.3">
      <c r="A195" s="189" t="s">
        <v>598</v>
      </c>
      <c r="B195" s="190">
        <v>386172</v>
      </c>
      <c r="C195" s="190">
        <v>0</v>
      </c>
      <c r="D195" s="190"/>
      <c r="E195" s="190">
        <v>376076</v>
      </c>
      <c r="F195" s="190">
        <v>84978</v>
      </c>
      <c r="G195" s="190">
        <v>0</v>
      </c>
      <c r="H195" s="190"/>
      <c r="I195" s="190">
        <v>-3720</v>
      </c>
    </row>
    <row r="196" spans="1:9" s="9" customFormat="1" ht="13.8" x14ac:dyDescent="0.3">
      <c r="A196" s="189" t="s">
        <v>600</v>
      </c>
      <c r="B196" s="190">
        <v>1306352</v>
      </c>
      <c r="C196" s="190">
        <v>0</v>
      </c>
      <c r="D196" s="190"/>
      <c r="E196" s="190">
        <v>1306338</v>
      </c>
      <c r="F196" s="190">
        <v>0</v>
      </c>
      <c r="G196" s="190">
        <v>-2</v>
      </c>
      <c r="H196" s="190"/>
      <c r="I196" s="190">
        <v>0</v>
      </c>
    </row>
    <row r="197" spans="1:9" s="9" customFormat="1" ht="13.8" x14ac:dyDescent="0.3">
      <c r="A197" s="189" t="s">
        <v>601</v>
      </c>
      <c r="B197" s="190">
        <v>1284734</v>
      </c>
      <c r="C197" s="190">
        <v>0</v>
      </c>
      <c r="D197" s="190"/>
      <c r="E197" s="190">
        <v>1284635</v>
      </c>
      <c r="F197" s="190">
        <v>0</v>
      </c>
      <c r="G197" s="190">
        <v>0</v>
      </c>
      <c r="H197" s="190"/>
      <c r="I197" s="190">
        <v>0</v>
      </c>
    </row>
    <row r="198" spans="1:9" s="9" customFormat="1" ht="13.8" x14ac:dyDescent="0.3">
      <c r="A198" s="189" t="s">
        <v>602</v>
      </c>
      <c r="B198" s="190">
        <v>1250139</v>
      </c>
      <c r="C198" s="190">
        <v>0</v>
      </c>
      <c r="D198" s="190"/>
      <c r="E198" s="190">
        <v>1250139</v>
      </c>
      <c r="F198" s="190">
        <v>0</v>
      </c>
      <c r="G198" s="190">
        <v>-2</v>
      </c>
      <c r="H198" s="190"/>
      <c r="I198" s="190">
        <v>0</v>
      </c>
    </row>
    <row r="199" spans="1:9" s="9" customFormat="1" ht="13.8" x14ac:dyDescent="0.3">
      <c r="A199" s="189" t="s">
        <v>603</v>
      </c>
      <c r="B199" s="190">
        <v>435760</v>
      </c>
      <c r="C199" s="190">
        <v>0</v>
      </c>
      <c r="D199" s="190"/>
      <c r="E199" s="190">
        <v>446113</v>
      </c>
      <c r="F199" s="190">
        <v>33710</v>
      </c>
      <c r="G199" s="190">
        <v>-157</v>
      </c>
      <c r="H199" s="190"/>
      <c r="I199" s="190">
        <v>0</v>
      </c>
    </row>
    <row r="200" spans="1:9" s="9" customFormat="1" ht="21.6" x14ac:dyDescent="0.3">
      <c r="A200" s="189" t="s">
        <v>746</v>
      </c>
      <c r="B200" s="190">
        <v>508064</v>
      </c>
      <c r="C200" s="190">
        <v>0</v>
      </c>
      <c r="D200" s="190"/>
      <c r="E200" s="190">
        <v>510000</v>
      </c>
      <c r="F200" s="190">
        <v>10900</v>
      </c>
      <c r="G200" s="190">
        <v>0</v>
      </c>
      <c r="H200" s="190"/>
      <c r="I200" s="190">
        <v>0</v>
      </c>
    </row>
    <row r="201" spans="1:9" s="9" customFormat="1" ht="13.8" x14ac:dyDescent="0.3">
      <c r="A201" s="189" t="s">
        <v>605</v>
      </c>
      <c r="B201" s="190">
        <v>765828</v>
      </c>
      <c r="C201" s="190">
        <v>0</v>
      </c>
      <c r="D201" s="190"/>
      <c r="E201" s="190">
        <v>934048</v>
      </c>
      <c r="F201" s="190">
        <v>0</v>
      </c>
      <c r="G201" s="190">
        <v>0</v>
      </c>
      <c r="H201" s="190"/>
      <c r="I201" s="190">
        <v>0</v>
      </c>
    </row>
    <row r="202" spans="1:9" s="9" customFormat="1" ht="21.6" x14ac:dyDescent="0.3">
      <c r="A202" s="189" t="s">
        <v>606</v>
      </c>
      <c r="B202" s="190">
        <v>2415029</v>
      </c>
      <c r="C202" s="190">
        <v>0</v>
      </c>
      <c r="D202" s="190"/>
      <c r="E202" s="190">
        <v>2500061</v>
      </c>
      <c r="F202" s="190">
        <v>89523</v>
      </c>
      <c r="G202" s="190">
        <v>0</v>
      </c>
      <c r="H202" s="190"/>
      <c r="I202" s="190">
        <v>0</v>
      </c>
    </row>
    <row r="203" spans="1:9" s="9" customFormat="1" ht="21.6" x14ac:dyDescent="0.3">
      <c r="A203" s="189" t="s">
        <v>607</v>
      </c>
      <c r="B203" s="190">
        <v>845019</v>
      </c>
      <c r="C203" s="190">
        <v>0</v>
      </c>
      <c r="D203" s="190"/>
      <c r="E203" s="190">
        <v>845544</v>
      </c>
      <c r="F203" s="190">
        <v>18649</v>
      </c>
      <c r="G203" s="190">
        <v>0</v>
      </c>
      <c r="H203" s="190"/>
      <c r="I203" s="190">
        <v>0</v>
      </c>
    </row>
    <row r="204" spans="1:9" s="9" customFormat="1" ht="13.8" x14ac:dyDescent="0.3">
      <c r="A204" s="189" t="s">
        <v>771</v>
      </c>
      <c r="B204" s="190">
        <v>143590</v>
      </c>
      <c r="C204" s="190">
        <v>1190</v>
      </c>
      <c r="D204" s="190"/>
      <c r="E204" s="190">
        <v>143375</v>
      </c>
      <c r="F204" s="190">
        <v>5552</v>
      </c>
      <c r="G204" s="190">
        <v>-30</v>
      </c>
      <c r="H204" s="190"/>
      <c r="I204" s="190">
        <v>-2324</v>
      </c>
    </row>
    <row r="205" spans="1:9" s="9" customFormat="1" ht="13.8" x14ac:dyDescent="0.3">
      <c r="A205" s="189" t="s">
        <v>772</v>
      </c>
      <c r="B205" s="190">
        <v>212134</v>
      </c>
      <c r="C205" s="190">
        <v>21675</v>
      </c>
      <c r="D205" s="190"/>
      <c r="E205" s="190">
        <v>236778</v>
      </c>
      <c r="F205" s="190">
        <v>9600</v>
      </c>
      <c r="G205" s="190">
        <v>-43522</v>
      </c>
      <c r="H205" s="190"/>
      <c r="I205" s="190">
        <v>-16412</v>
      </c>
    </row>
    <row r="206" spans="1:9" s="9" customFormat="1" ht="13.8" x14ac:dyDescent="0.3">
      <c r="A206" s="189" t="s">
        <v>608</v>
      </c>
      <c r="B206" s="190">
        <v>274093</v>
      </c>
      <c r="C206" s="190">
        <v>23758</v>
      </c>
      <c r="D206" s="190"/>
      <c r="E206" s="190">
        <v>287118</v>
      </c>
      <c r="F206" s="190">
        <v>7550</v>
      </c>
      <c r="G206" s="190">
        <v>-4727</v>
      </c>
      <c r="H206" s="190"/>
      <c r="I206" s="190">
        <v>-21781</v>
      </c>
    </row>
    <row r="207" spans="1:9" s="9" customFormat="1" ht="13.8" x14ac:dyDescent="0.3">
      <c r="A207" s="189" t="s">
        <v>610</v>
      </c>
      <c r="B207" s="190">
        <v>32741</v>
      </c>
      <c r="C207" s="190">
        <v>0</v>
      </c>
      <c r="D207" s="190"/>
      <c r="E207" s="190">
        <v>32439</v>
      </c>
      <c r="F207" s="190">
        <v>0</v>
      </c>
      <c r="G207" s="190">
        <v>-9072</v>
      </c>
      <c r="H207" s="190"/>
      <c r="I207" s="190">
        <v>-272</v>
      </c>
    </row>
    <row r="208" spans="1:9" s="9" customFormat="1" ht="13.8" x14ac:dyDescent="0.3">
      <c r="A208" s="189" t="s">
        <v>611</v>
      </c>
      <c r="B208" s="190">
        <v>1315500</v>
      </c>
      <c r="C208" s="190">
        <v>0</v>
      </c>
      <c r="D208" s="190"/>
      <c r="E208" s="190">
        <v>1414193</v>
      </c>
      <c r="F208" s="190">
        <v>61185</v>
      </c>
      <c r="G208" s="190">
        <v>0</v>
      </c>
      <c r="H208" s="190"/>
      <c r="I208" s="190">
        <v>0</v>
      </c>
    </row>
    <row r="209" spans="1:9" s="9" customFormat="1" ht="13.8" x14ac:dyDescent="0.3">
      <c r="A209" s="189" t="s">
        <v>613</v>
      </c>
      <c r="B209" s="190">
        <v>501454</v>
      </c>
      <c r="C209" s="190">
        <v>0</v>
      </c>
      <c r="D209" s="190"/>
      <c r="E209" s="190">
        <v>510780</v>
      </c>
      <c r="F209" s="190">
        <v>20488</v>
      </c>
      <c r="G209" s="190">
        <v>0</v>
      </c>
      <c r="H209" s="190"/>
      <c r="I209" s="190">
        <v>0</v>
      </c>
    </row>
    <row r="210" spans="1:9" s="9" customFormat="1" ht="13.8" x14ac:dyDescent="0.3">
      <c r="A210" s="189" t="s">
        <v>615</v>
      </c>
      <c r="B210" s="190">
        <v>573850</v>
      </c>
      <c r="C210" s="190">
        <v>0</v>
      </c>
      <c r="D210" s="190"/>
      <c r="E210" s="190">
        <v>572169</v>
      </c>
      <c r="F210" s="190">
        <v>45787</v>
      </c>
      <c r="G210" s="190">
        <v>0</v>
      </c>
      <c r="H210" s="190"/>
      <c r="I210" s="190">
        <v>-30047</v>
      </c>
    </row>
    <row r="211" spans="1:9" s="9" customFormat="1" ht="13.8" x14ac:dyDescent="0.3">
      <c r="A211" s="189" t="s">
        <v>616</v>
      </c>
      <c r="B211" s="190">
        <v>869723</v>
      </c>
      <c r="C211" s="190">
        <v>0</v>
      </c>
      <c r="D211" s="190"/>
      <c r="E211" s="190">
        <v>1000693</v>
      </c>
      <c r="F211" s="190">
        <v>106480</v>
      </c>
      <c r="G211" s="190">
        <v>0</v>
      </c>
      <c r="H211" s="190"/>
      <c r="I211" s="190">
        <v>0</v>
      </c>
    </row>
    <row r="212" spans="1:9" s="9" customFormat="1" ht="13.8" x14ac:dyDescent="0.3">
      <c r="A212" s="189" t="s">
        <v>617</v>
      </c>
      <c r="B212" s="190">
        <v>45911</v>
      </c>
      <c r="C212" s="190">
        <v>133</v>
      </c>
      <c r="D212" s="190"/>
      <c r="E212" s="190">
        <v>51492</v>
      </c>
      <c r="F212" s="190">
        <v>3425</v>
      </c>
      <c r="G212" s="190">
        <v>-11473</v>
      </c>
      <c r="H212" s="190"/>
      <c r="I212" s="190">
        <v>-416</v>
      </c>
    </row>
    <row r="213" spans="1:9" s="9" customFormat="1" ht="13.8" x14ac:dyDescent="0.3">
      <c r="A213" s="189" t="s">
        <v>685</v>
      </c>
      <c r="B213" s="190">
        <v>121048</v>
      </c>
      <c r="C213" s="190">
        <v>587</v>
      </c>
      <c r="D213" s="190"/>
      <c r="E213" s="190">
        <v>86201</v>
      </c>
      <c r="F213" s="190">
        <v>51622</v>
      </c>
      <c r="G213" s="190">
        <v>0</v>
      </c>
      <c r="H213" s="190"/>
      <c r="I213" s="190">
        <v>-814</v>
      </c>
    </row>
    <row r="214" spans="1:9" s="9" customFormat="1" ht="13.8" x14ac:dyDescent="0.3">
      <c r="A214" s="189" t="s">
        <v>687</v>
      </c>
      <c r="B214" s="190">
        <v>449370</v>
      </c>
      <c r="C214" s="190">
        <v>9069</v>
      </c>
      <c r="D214" s="190"/>
      <c r="E214" s="190">
        <v>245546</v>
      </c>
      <c r="F214" s="190">
        <v>276925</v>
      </c>
      <c r="G214" s="190">
        <v>-11487</v>
      </c>
      <c r="H214" s="190"/>
      <c r="I214" s="190">
        <v>-1490</v>
      </c>
    </row>
    <row r="215" spans="1:9" s="9" customFormat="1" ht="13.8" x14ac:dyDescent="0.3">
      <c r="A215" s="189" t="s">
        <v>688</v>
      </c>
      <c r="B215" s="190">
        <v>408983</v>
      </c>
      <c r="C215" s="190">
        <v>6190</v>
      </c>
      <c r="D215" s="190"/>
      <c r="E215" s="190">
        <v>262126</v>
      </c>
      <c r="F215" s="190">
        <v>204092</v>
      </c>
      <c r="G215" s="190">
        <v>-2669</v>
      </c>
      <c r="H215" s="190"/>
      <c r="I215" s="190">
        <v>3117</v>
      </c>
    </row>
    <row r="216" spans="1:9" s="9" customFormat="1" ht="13.8" x14ac:dyDescent="0.3">
      <c r="A216" s="189" t="s">
        <v>689</v>
      </c>
      <c r="B216" s="190">
        <v>749008</v>
      </c>
      <c r="C216" s="190">
        <v>30141</v>
      </c>
      <c r="D216" s="190"/>
      <c r="E216" s="190">
        <v>737762</v>
      </c>
      <c r="F216" s="190">
        <v>48466</v>
      </c>
      <c r="G216" s="190">
        <v>-41718</v>
      </c>
      <c r="H216" s="190"/>
      <c r="I216" s="190">
        <v>-23123</v>
      </c>
    </row>
    <row r="217" spans="1:9" s="9" customFormat="1" ht="13.8" x14ac:dyDescent="0.3">
      <c r="A217" s="189" t="s">
        <v>690</v>
      </c>
      <c r="B217" s="190">
        <v>666043</v>
      </c>
      <c r="C217" s="190">
        <v>28604</v>
      </c>
      <c r="D217" s="190"/>
      <c r="E217" s="190">
        <v>651803</v>
      </c>
      <c r="F217" s="190">
        <v>43103</v>
      </c>
      <c r="G217" s="190">
        <v>-48018</v>
      </c>
      <c r="H217" s="190"/>
      <c r="I217" s="190">
        <v>-19335</v>
      </c>
    </row>
    <row r="218" spans="1:9" s="9" customFormat="1" ht="13.8" x14ac:dyDescent="0.3">
      <c r="A218" s="189" t="s">
        <v>691</v>
      </c>
      <c r="B218" s="190">
        <v>1283891</v>
      </c>
      <c r="C218" s="190">
        <v>62965</v>
      </c>
      <c r="D218" s="190"/>
      <c r="E218" s="190">
        <v>1297332</v>
      </c>
      <c r="F218" s="190">
        <v>55984</v>
      </c>
      <c r="G218" s="190">
        <v>-110893</v>
      </c>
      <c r="H218" s="190"/>
      <c r="I218" s="190">
        <v>-20872</v>
      </c>
    </row>
    <row r="219" spans="1:9" s="9" customFormat="1" ht="13.8" x14ac:dyDescent="0.3">
      <c r="A219" s="189" t="s">
        <v>692</v>
      </c>
      <c r="B219" s="190">
        <v>977336</v>
      </c>
      <c r="C219" s="190">
        <v>53978</v>
      </c>
      <c r="D219" s="190"/>
      <c r="E219" s="190">
        <v>953227</v>
      </c>
      <c r="F219" s="190">
        <v>145853</v>
      </c>
      <c r="G219" s="190">
        <v>-151700</v>
      </c>
      <c r="H219" s="190"/>
      <c r="I219" s="190">
        <v>-15618</v>
      </c>
    </row>
    <row r="220" spans="1:9" s="9" customFormat="1" ht="13.8" x14ac:dyDescent="0.3">
      <c r="A220" s="189" t="s">
        <v>521</v>
      </c>
      <c r="B220" s="190">
        <v>45096</v>
      </c>
      <c r="C220" s="190">
        <v>0</v>
      </c>
      <c r="D220" s="190"/>
      <c r="E220" s="190">
        <v>44510</v>
      </c>
      <c r="F220" s="190">
        <v>7064</v>
      </c>
      <c r="G220" s="190">
        <v>0</v>
      </c>
      <c r="H220" s="190"/>
      <c r="I220" s="190">
        <v>-284</v>
      </c>
    </row>
    <row r="221" spans="1:9" s="9" customFormat="1" ht="13.8" x14ac:dyDescent="0.3">
      <c r="A221" s="189" t="s">
        <v>522</v>
      </c>
      <c r="B221" s="190">
        <v>136790</v>
      </c>
      <c r="C221" s="190">
        <v>0</v>
      </c>
      <c r="D221" s="190"/>
      <c r="E221" s="190">
        <v>138182</v>
      </c>
      <c r="F221" s="190">
        <v>0</v>
      </c>
      <c r="G221" s="190">
        <v>0</v>
      </c>
      <c r="H221" s="190"/>
      <c r="I221" s="190">
        <v>-1109</v>
      </c>
    </row>
    <row r="222" spans="1:9" s="9" customFormat="1" ht="13.8" x14ac:dyDescent="0.3">
      <c r="A222" s="189" t="s">
        <v>523</v>
      </c>
      <c r="B222" s="190">
        <v>204469</v>
      </c>
      <c r="C222" s="190">
        <v>0</v>
      </c>
      <c r="D222" s="190"/>
      <c r="E222" s="190">
        <v>205407</v>
      </c>
      <c r="F222" s="190">
        <v>0</v>
      </c>
      <c r="G222" s="190">
        <v>0</v>
      </c>
      <c r="H222" s="190"/>
      <c r="I222" s="190">
        <v>-3428</v>
      </c>
    </row>
    <row r="223" spans="1:9" s="9" customFormat="1" ht="13.8" x14ac:dyDescent="0.3">
      <c r="A223" s="189" t="s">
        <v>524</v>
      </c>
      <c r="B223" s="190">
        <v>574497</v>
      </c>
      <c r="C223" s="190">
        <v>0</v>
      </c>
      <c r="D223" s="190"/>
      <c r="E223" s="190">
        <v>576512</v>
      </c>
      <c r="F223" s="190">
        <v>1503</v>
      </c>
      <c r="G223" s="190">
        <v>-270</v>
      </c>
      <c r="H223" s="190"/>
      <c r="I223" s="190">
        <v>-7054</v>
      </c>
    </row>
    <row r="224" spans="1:9" s="9" customFormat="1" ht="13.8" x14ac:dyDescent="0.3">
      <c r="A224" s="189" t="s">
        <v>525</v>
      </c>
      <c r="B224" s="190">
        <v>465148</v>
      </c>
      <c r="C224" s="190">
        <v>0</v>
      </c>
      <c r="D224" s="190"/>
      <c r="E224" s="190">
        <v>440638</v>
      </c>
      <c r="F224" s="190">
        <v>77049</v>
      </c>
      <c r="G224" s="190">
        <v>0</v>
      </c>
      <c r="H224" s="190"/>
      <c r="I224" s="190">
        <v>0</v>
      </c>
    </row>
    <row r="225" spans="1:9" s="9" customFormat="1" ht="13.8" x14ac:dyDescent="0.3">
      <c r="A225" s="189" t="s">
        <v>526</v>
      </c>
      <c r="B225" s="190">
        <v>569667</v>
      </c>
      <c r="C225" s="190">
        <v>0</v>
      </c>
      <c r="D225" s="190"/>
      <c r="E225" s="190">
        <v>561139</v>
      </c>
      <c r="F225" s="190">
        <v>45022</v>
      </c>
      <c r="G225" s="190">
        <v>-5178</v>
      </c>
      <c r="H225" s="190"/>
      <c r="I225" s="190">
        <v>0</v>
      </c>
    </row>
    <row r="226" spans="1:9" s="9" customFormat="1" ht="13.8" x14ac:dyDescent="0.3">
      <c r="A226" s="189" t="s">
        <v>527</v>
      </c>
      <c r="B226" s="190">
        <v>294877</v>
      </c>
      <c r="C226" s="190">
        <v>0</v>
      </c>
      <c r="D226" s="190"/>
      <c r="E226" s="190">
        <v>285513</v>
      </c>
      <c r="F226" s="190">
        <v>23430</v>
      </c>
      <c r="G226" s="190">
        <v>-2051</v>
      </c>
      <c r="H226" s="190"/>
      <c r="I226" s="190">
        <v>0</v>
      </c>
    </row>
    <row r="227" spans="1:9" s="9" customFormat="1" ht="13.8" x14ac:dyDescent="0.3">
      <c r="A227" s="189" t="s">
        <v>693</v>
      </c>
      <c r="B227" s="190">
        <v>75014</v>
      </c>
      <c r="C227" s="190">
        <v>0</v>
      </c>
      <c r="D227" s="190"/>
      <c r="E227" s="190">
        <v>70258</v>
      </c>
      <c r="F227" s="190">
        <v>11250</v>
      </c>
      <c r="G227" s="190">
        <v>-1551</v>
      </c>
      <c r="H227" s="190"/>
      <c r="I227" s="190">
        <v>0</v>
      </c>
    </row>
    <row r="228" spans="1:9" s="9" customFormat="1" ht="13.8" x14ac:dyDescent="0.3">
      <c r="A228" s="189" t="s">
        <v>694</v>
      </c>
      <c r="B228" s="190">
        <v>8845364</v>
      </c>
      <c r="C228" s="190">
        <v>0</v>
      </c>
      <c r="D228" s="190"/>
      <c r="E228" s="190">
        <v>8845364</v>
      </c>
      <c r="F228" s="190">
        <v>213898</v>
      </c>
      <c r="G228" s="190">
        <v>0</v>
      </c>
      <c r="H228" s="190"/>
      <c r="I228" s="190">
        <v>0</v>
      </c>
    </row>
    <row r="229" spans="1:9" s="9" customFormat="1" ht="13.8" x14ac:dyDescent="0.3">
      <c r="A229" s="189" t="s">
        <v>528</v>
      </c>
      <c r="B229" s="190">
        <v>51799</v>
      </c>
      <c r="C229" s="190">
        <v>1137</v>
      </c>
      <c r="D229" s="190"/>
      <c r="E229" s="190">
        <v>54926</v>
      </c>
      <c r="F229" s="190">
        <v>0</v>
      </c>
      <c r="G229" s="190">
        <v>-25412</v>
      </c>
      <c r="H229" s="190"/>
      <c r="I229" s="190">
        <v>-231</v>
      </c>
    </row>
    <row r="230" spans="1:9" s="9" customFormat="1" ht="13.8" x14ac:dyDescent="0.3">
      <c r="A230" s="189" t="s">
        <v>659</v>
      </c>
      <c r="B230" s="190">
        <v>62399</v>
      </c>
      <c r="C230" s="190">
        <v>9577</v>
      </c>
      <c r="D230" s="190"/>
      <c r="E230" s="190">
        <v>67539</v>
      </c>
      <c r="F230" s="190">
        <v>5259</v>
      </c>
      <c r="G230" s="190">
        <v>-32853</v>
      </c>
      <c r="H230" s="190"/>
      <c r="I230" s="190">
        <v>-423</v>
      </c>
    </row>
    <row r="231" spans="1:9" s="9" customFormat="1" ht="13.8" x14ac:dyDescent="0.3">
      <c r="A231" s="189" t="s">
        <v>660</v>
      </c>
      <c r="B231" s="190">
        <v>408075</v>
      </c>
      <c r="C231" s="190">
        <v>0</v>
      </c>
      <c r="D231" s="190"/>
      <c r="E231" s="190">
        <v>305322</v>
      </c>
      <c r="F231" s="190">
        <v>112437</v>
      </c>
      <c r="G231" s="190">
        <v>-179</v>
      </c>
      <c r="H231" s="190"/>
      <c r="I231" s="190">
        <v>0</v>
      </c>
    </row>
    <row r="232" spans="1:9" s="9" customFormat="1" ht="13.8" x14ac:dyDescent="0.3">
      <c r="A232" s="189" t="s">
        <v>529</v>
      </c>
      <c r="B232" s="190">
        <v>247329</v>
      </c>
      <c r="C232" s="190">
        <v>878</v>
      </c>
      <c r="D232" s="190"/>
      <c r="E232" s="190">
        <v>258043</v>
      </c>
      <c r="F232" s="190">
        <v>0</v>
      </c>
      <c r="G232" s="190">
        <v>0</v>
      </c>
      <c r="H232" s="190"/>
      <c r="I232" s="190">
        <v>-5887</v>
      </c>
    </row>
    <row r="233" spans="1:9" s="9" customFormat="1" ht="13.8" x14ac:dyDescent="0.3">
      <c r="A233" s="189" t="s">
        <v>755</v>
      </c>
      <c r="B233" s="190">
        <v>48934</v>
      </c>
      <c r="C233" s="190">
        <v>18</v>
      </c>
      <c r="D233" s="190"/>
      <c r="E233" s="190">
        <v>50367</v>
      </c>
      <c r="F233" s="190">
        <v>4814</v>
      </c>
      <c r="G233" s="190">
        <v>0</v>
      </c>
      <c r="H233" s="190"/>
      <c r="I233" s="190">
        <v>0</v>
      </c>
    </row>
    <row r="234" spans="1:9" s="9" customFormat="1" ht="13.8" x14ac:dyDescent="0.3">
      <c r="A234" s="189" t="s">
        <v>530</v>
      </c>
      <c r="B234" s="190">
        <v>526046</v>
      </c>
      <c r="C234" s="190">
        <v>4828</v>
      </c>
      <c r="D234" s="190"/>
      <c r="E234" s="190">
        <v>527987</v>
      </c>
      <c r="F234" s="190">
        <v>1254</v>
      </c>
      <c r="G234" s="190">
        <v>-90</v>
      </c>
      <c r="H234" s="190"/>
      <c r="I234" s="190">
        <v>-10528</v>
      </c>
    </row>
    <row r="235" spans="1:9" s="9" customFormat="1" ht="13.8" x14ac:dyDescent="0.3">
      <c r="A235" s="189" t="s">
        <v>531</v>
      </c>
      <c r="B235" s="190">
        <v>97935</v>
      </c>
      <c r="C235" s="190">
        <v>0</v>
      </c>
      <c r="D235" s="190"/>
      <c r="E235" s="190">
        <v>96969</v>
      </c>
      <c r="F235" s="190">
        <v>7996</v>
      </c>
      <c r="G235" s="190">
        <v>0</v>
      </c>
      <c r="H235" s="190"/>
      <c r="I235" s="190">
        <v>0</v>
      </c>
    </row>
    <row r="236" spans="1:9" s="9" customFormat="1" ht="13.8" x14ac:dyDescent="0.3">
      <c r="A236" s="189" t="s">
        <v>532</v>
      </c>
      <c r="B236" s="190">
        <v>149619</v>
      </c>
      <c r="C236" s="190">
        <v>121</v>
      </c>
      <c r="D236" s="190"/>
      <c r="E236" s="190">
        <v>151992</v>
      </c>
      <c r="F236" s="190">
        <v>5422</v>
      </c>
      <c r="G236" s="190">
        <v>0</v>
      </c>
      <c r="H236" s="190"/>
      <c r="I236" s="190">
        <v>-3378</v>
      </c>
    </row>
    <row r="237" spans="1:9" s="9" customFormat="1" ht="13.8" x14ac:dyDescent="0.3">
      <c r="A237" s="189" t="s">
        <v>533</v>
      </c>
      <c r="B237" s="190">
        <v>215024</v>
      </c>
      <c r="C237" s="190">
        <v>649</v>
      </c>
      <c r="D237" s="190"/>
      <c r="E237" s="190">
        <v>211936</v>
      </c>
      <c r="F237" s="190">
        <v>5722</v>
      </c>
      <c r="G237" s="190">
        <v>0</v>
      </c>
      <c r="H237" s="190"/>
      <c r="I237" s="190">
        <v>-5432</v>
      </c>
    </row>
    <row r="238" spans="1:9" s="9" customFormat="1" ht="13.8" x14ac:dyDescent="0.3">
      <c r="A238" s="189" t="s">
        <v>534</v>
      </c>
      <c r="B238" s="190">
        <v>342587</v>
      </c>
      <c r="C238" s="190">
        <v>1482</v>
      </c>
      <c r="D238" s="190"/>
      <c r="E238" s="190">
        <v>353825</v>
      </c>
      <c r="F238" s="190">
        <v>0</v>
      </c>
      <c r="G238" s="190">
        <v>0</v>
      </c>
      <c r="H238" s="190"/>
      <c r="I238" s="190">
        <v>-7419</v>
      </c>
    </row>
    <row r="239" spans="1:9" s="9" customFormat="1" ht="13.8" x14ac:dyDescent="0.3">
      <c r="A239" s="189" t="s">
        <v>535</v>
      </c>
      <c r="B239" s="190">
        <v>720706</v>
      </c>
      <c r="C239" s="190">
        <v>2331</v>
      </c>
      <c r="D239" s="190"/>
      <c r="E239" s="190">
        <v>730288</v>
      </c>
      <c r="F239" s="190">
        <v>45477</v>
      </c>
      <c r="G239" s="190">
        <v>0</v>
      </c>
      <c r="H239" s="190"/>
      <c r="I239" s="190">
        <v>-13237</v>
      </c>
    </row>
    <row r="240" spans="1:9" s="9" customFormat="1" ht="13.8" x14ac:dyDescent="0.3">
      <c r="A240" s="189" t="s">
        <v>536</v>
      </c>
      <c r="B240" s="190">
        <v>926664</v>
      </c>
      <c r="C240" s="190">
        <v>2367</v>
      </c>
      <c r="D240" s="190"/>
      <c r="E240" s="190">
        <v>929940</v>
      </c>
      <c r="F240" s="190">
        <v>84992</v>
      </c>
      <c r="G240" s="190">
        <v>0</v>
      </c>
      <c r="H240" s="190"/>
      <c r="I240" s="190">
        <v>-16207</v>
      </c>
    </row>
    <row r="241" spans="1:9" s="9" customFormat="1" ht="13.8" x14ac:dyDescent="0.3">
      <c r="A241" s="189" t="s">
        <v>537</v>
      </c>
      <c r="B241" s="190">
        <v>484593</v>
      </c>
      <c r="C241" s="190">
        <v>690</v>
      </c>
      <c r="D241" s="190"/>
      <c r="E241" s="190">
        <v>486920</v>
      </c>
      <c r="F241" s="190">
        <v>49910</v>
      </c>
      <c r="G241" s="190">
        <v>0</v>
      </c>
      <c r="H241" s="190"/>
      <c r="I241" s="190">
        <v>-7431</v>
      </c>
    </row>
    <row r="242" spans="1:9" s="9" customFormat="1" ht="13.8" x14ac:dyDescent="0.3">
      <c r="A242" s="189" t="s">
        <v>538</v>
      </c>
      <c r="B242" s="190">
        <v>155785</v>
      </c>
      <c r="C242" s="190">
        <v>0</v>
      </c>
      <c r="D242" s="190"/>
      <c r="E242" s="190">
        <v>156819</v>
      </c>
      <c r="F242" s="190">
        <v>11936</v>
      </c>
      <c r="G242" s="190">
        <v>0</v>
      </c>
      <c r="H242" s="190"/>
      <c r="I242" s="190">
        <v>0</v>
      </c>
    </row>
    <row r="243" spans="1:9" s="9" customFormat="1" ht="13.8" x14ac:dyDescent="0.3">
      <c r="A243" s="189" t="s">
        <v>539</v>
      </c>
      <c r="B243" s="190">
        <v>396126</v>
      </c>
      <c r="C243" s="190">
        <v>0</v>
      </c>
      <c r="D243" s="190"/>
      <c r="E243" s="190">
        <v>399230</v>
      </c>
      <c r="F243" s="190">
        <v>28221</v>
      </c>
      <c r="G243" s="190">
        <v>0</v>
      </c>
      <c r="H243" s="190"/>
      <c r="I243" s="190">
        <v>0</v>
      </c>
    </row>
    <row r="244" spans="1:9" s="9" customFormat="1" ht="13.8" x14ac:dyDescent="0.3">
      <c r="A244" s="189" t="s">
        <v>540</v>
      </c>
      <c r="B244" s="190">
        <v>105349</v>
      </c>
      <c r="C244" s="190">
        <v>0</v>
      </c>
      <c r="D244" s="190"/>
      <c r="E244" s="190">
        <v>110001</v>
      </c>
      <c r="F244" s="190">
        <v>8514</v>
      </c>
      <c r="G244" s="190">
        <v>0</v>
      </c>
      <c r="H244" s="190"/>
      <c r="I244" s="190">
        <v>0</v>
      </c>
    </row>
    <row r="245" spans="1:9" s="9" customFormat="1" ht="13.8" x14ac:dyDescent="0.3">
      <c r="A245" s="189" t="s">
        <v>541</v>
      </c>
      <c r="B245" s="190">
        <v>62402</v>
      </c>
      <c r="C245" s="190">
        <v>0</v>
      </c>
      <c r="D245" s="190"/>
      <c r="E245" s="190">
        <v>52396</v>
      </c>
      <c r="F245" s="190">
        <v>28803</v>
      </c>
      <c r="G245" s="190">
        <v>0</v>
      </c>
      <c r="H245" s="190"/>
      <c r="I245" s="190">
        <v>0</v>
      </c>
    </row>
    <row r="246" spans="1:9" s="9" customFormat="1" ht="13.8" x14ac:dyDescent="0.3">
      <c r="A246" s="189" t="s">
        <v>661</v>
      </c>
      <c r="B246" s="190">
        <v>372363</v>
      </c>
      <c r="C246" s="190">
        <v>3267</v>
      </c>
      <c r="D246" s="190"/>
      <c r="E246" s="190">
        <v>381830</v>
      </c>
      <c r="F246" s="190">
        <v>18768</v>
      </c>
      <c r="G246" s="190">
        <v>-3156</v>
      </c>
      <c r="H246" s="190"/>
      <c r="I246" s="190">
        <v>5705</v>
      </c>
    </row>
    <row r="247" spans="1:9" s="9" customFormat="1" ht="13.8" x14ac:dyDescent="0.3">
      <c r="A247" s="189" t="s">
        <v>695</v>
      </c>
      <c r="B247" s="190">
        <v>2125125</v>
      </c>
      <c r="C247" s="190">
        <v>0</v>
      </c>
      <c r="D247" s="190"/>
      <c r="E247" s="190">
        <v>2148670</v>
      </c>
      <c r="F247" s="190">
        <v>82136</v>
      </c>
      <c r="G247" s="190">
        <v>0</v>
      </c>
      <c r="H247" s="190"/>
      <c r="I247" s="190">
        <v>43238</v>
      </c>
    </row>
    <row r="248" spans="1:9" s="9" customFormat="1" ht="13.8" x14ac:dyDescent="0.3">
      <c r="A248" s="189" t="s">
        <v>697</v>
      </c>
      <c r="B248" s="190">
        <v>235939</v>
      </c>
      <c r="C248" s="190">
        <v>0</v>
      </c>
      <c r="D248" s="190"/>
      <c r="E248" s="190">
        <v>242372</v>
      </c>
      <c r="F248" s="190">
        <v>15826</v>
      </c>
      <c r="G248" s="190">
        <v>-4701</v>
      </c>
      <c r="H248" s="190"/>
      <c r="I248" s="190">
        <v>0</v>
      </c>
    </row>
    <row r="249" spans="1:9" s="9" customFormat="1" ht="13.8" x14ac:dyDescent="0.3">
      <c r="A249" s="189" t="s">
        <v>699</v>
      </c>
      <c r="B249" s="190">
        <v>21960</v>
      </c>
      <c r="C249" s="190">
        <v>0</v>
      </c>
      <c r="D249" s="190"/>
      <c r="E249" s="190">
        <v>23047</v>
      </c>
      <c r="F249" s="190">
        <v>3915</v>
      </c>
      <c r="G249" s="190">
        <v>0</v>
      </c>
      <c r="H249" s="190"/>
      <c r="I249" s="190">
        <v>0</v>
      </c>
    </row>
    <row r="250" spans="1:9" s="9" customFormat="1" ht="13.8" x14ac:dyDescent="0.3">
      <c r="A250" s="189" t="s">
        <v>700</v>
      </c>
      <c r="B250" s="190">
        <v>46259</v>
      </c>
      <c r="C250" s="190">
        <v>0</v>
      </c>
      <c r="D250" s="190"/>
      <c r="E250" s="190">
        <v>48030</v>
      </c>
      <c r="F250" s="190">
        <v>6444</v>
      </c>
      <c r="G250" s="190">
        <v>0</v>
      </c>
      <c r="H250" s="190"/>
      <c r="I250" s="190">
        <v>0</v>
      </c>
    </row>
    <row r="251" spans="1:9" s="9" customFormat="1" ht="13.8" x14ac:dyDescent="0.3">
      <c r="A251" s="189" t="s">
        <v>701</v>
      </c>
      <c r="B251" s="190">
        <v>56404</v>
      </c>
      <c r="C251" s="190">
        <v>0</v>
      </c>
      <c r="D251" s="190"/>
      <c r="E251" s="190">
        <v>55679</v>
      </c>
      <c r="F251" s="190">
        <v>5272</v>
      </c>
      <c r="G251" s="190">
        <v>0</v>
      </c>
      <c r="H251" s="190"/>
      <c r="I251" s="190">
        <v>0</v>
      </c>
    </row>
    <row r="252" spans="1:9" s="9" customFormat="1" ht="13.8" x14ac:dyDescent="0.3">
      <c r="A252" s="189" t="s">
        <v>702</v>
      </c>
      <c r="B252" s="190">
        <v>61019</v>
      </c>
      <c r="C252" s="190">
        <v>542</v>
      </c>
      <c r="D252" s="190"/>
      <c r="E252" s="190">
        <v>58401</v>
      </c>
      <c r="F252" s="190">
        <v>8901</v>
      </c>
      <c r="G252" s="190">
        <v>0</v>
      </c>
      <c r="H252" s="190"/>
      <c r="I252" s="190">
        <v>0</v>
      </c>
    </row>
    <row r="253" spans="1:9" s="9" customFormat="1" ht="13.8" x14ac:dyDescent="0.3">
      <c r="A253" s="189" t="s">
        <v>703</v>
      </c>
      <c r="B253" s="190">
        <v>43419</v>
      </c>
      <c r="C253" s="190">
        <v>0</v>
      </c>
      <c r="D253" s="190"/>
      <c r="E253" s="190">
        <v>42399</v>
      </c>
      <c r="F253" s="190">
        <v>9637</v>
      </c>
      <c r="G253" s="190">
        <v>0</v>
      </c>
      <c r="H253" s="190"/>
      <c r="I253" s="190">
        <v>0</v>
      </c>
    </row>
    <row r="254" spans="1:9" s="9" customFormat="1" ht="13.8" x14ac:dyDescent="0.3">
      <c r="A254" s="189" t="s">
        <v>704</v>
      </c>
      <c r="B254" s="190">
        <v>67548</v>
      </c>
      <c r="C254" s="190">
        <v>0</v>
      </c>
      <c r="D254" s="190"/>
      <c r="E254" s="190">
        <v>66752</v>
      </c>
      <c r="F254" s="190">
        <v>7666</v>
      </c>
      <c r="G254" s="190">
        <v>0</v>
      </c>
      <c r="H254" s="190"/>
      <c r="I254" s="190">
        <v>0</v>
      </c>
    </row>
    <row r="255" spans="1:9" s="9" customFormat="1" ht="13.8" x14ac:dyDescent="0.3">
      <c r="A255" s="189" t="s">
        <v>706</v>
      </c>
      <c r="B255" s="190">
        <v>101804</v>
      </c>
      <c r="C255" s="190">
        <v>0</v>
      </c>
      <c r="D255" s="190"/>
      <c r="E255" s="190">
        <v>100314</v>
      </c>
      <c r="F255" s="190">
        <v>11716</v>
      </c>
      <c r="G255" s="190">
        <v>0</v>
      </c>
      <c r="H255" s="190"/>
      <c r="I255" s="190">
        <v>-1255</v>
      </c>
    </row>
    <row r="256" spans="1:9" s="9" customFormat="1" ht="13.8" x14ac:dyDescent="0.3">
      <c r="A256" s="189" t="s">
        <v>707</v>
      </c>
      <c r="B256" s="190">
        <v>74248</v>
      </c>
      <c r="C256" s="190">
        <v>56</v>
      </c>
      <c r="D256" s="190"/>
      <c r="E256" s="190">
        <v>76885</v>
      </c>
      <c r="F256" s="190">
        <v>6143</v>
      </c>
      <c r="G256" s="190">
        <v>0</v>
      </c>
      <c r="H256" s="190"/>
      <c r="I256" s="190">
        <v>-1510</v>
      </c>
    </row>
    <row r="257" spans="1:9" s="9" customFormat="1" ht="13.8" x14ac:dyDescent="0.3">
      <c r="A257" s="189" t="s">
        <v>708</v>
      </c>
      <c r="B257" s="190">
        <v>112008</v>
      </c>
      <c r="C257" s="190">
        <v>3150</v>
      </c>
      <c r="D257" s="190"/>
      <c r="E257" s="190">
        <v>104486</v>
      </c>
      <c r="F257" s="190">
        <v>6658</v>
      </c>
      <c r="G257" s="190">
        <v>0</v>
      </c>
      <c r="H257" s="190"/>
      <c r="I257" s="190">
        <v>-5310</v>
      </c>
    </row>
    <row r="258" spans="1:9" s="9" customFormat="1" ht="13.8" x14ac:dyDescent="0.3">
      <c r="A258" s="189" t="s">
        <v>709</v>
      </c>
      <c r="B258" s="190">
        <v>183998</v>
      </c>
      <c r="C258" s="190">
        <v>0</v>
      </c>
      <c r="D258" s="190"/>
      <c r="E258" s="190">
        <v>164940</v>
      </c>
      <c r="F258" s="190">
        <v>12002</v>
      </c>
      <c r="G258" s="190">
        <v>0</v>
      </c>
      <c r="H258" s="190"/>
      <c r="I258" s="190">
        <v>-4926</v>
      </c>
    </row>
    <row r="259" spans="1:9" s="9" customFormat="1" ht="13.8" x14ac:dyDescent="0.3">
      <c r="A259" s="189" t="s">
        <v>710</v>
      </c>
      <c r="B259" s="190">
        <v>122108</v>
      </c>
      <c r="C259" s="190">
        <v>5737</v>
      </c>
      <c r="D259" s="190"/>
      <c r="E259" s="190">
        <v>128728</v>
      </c>
      <c r="F259" s="190">
        <v>1675</v>
      </c>
      <c r="G259" s="190">
        <v>-176</v>
      </c>
      <c r="H259" s="190"/>
      <c r="I259" s="190">
        <v>-10381</v>
      </c>
    </row>
    <row r="260" spans="1:9" s="9" customFormat="1" ht="13.8" x14ac:dyDescent="0.3">
      <c r="A260" s="189" t="s">
        <v>711</v>
      </c>
      <c r="B260" s="190">
        <v>91615</v>
      </c>
      <c r="C260" s="190">
        <v>13229</v>
      </c>
      <c r="D260" s="190"/>
      <c r="E260" s="190">
        <v>104809</v>
      </c>
      <c r="F260" s="190">
        <v>531</v>
      </c>
      <c r="G260" s="190">
        <v>-26252</v>
      </c>
      <c r="H260" s="190"/>
      <c r="I260" s="190">
        <v>-9165</v>
      </c>
    </row>
    <row r="261" spans="1:9" s="9" customFormat="1" ht="13.8" x14ac:dyDescent="0.3">
      <c r="A261" s="189" t="s">
        <v>712</v>
      </c>
      <c r="B261" s="190">
        <v>219123</v>
      </c>
      <c r="C261" s="190">
        <v>0</v>
      </c>
      <c r="D261" s="190"/>
      <c r="E261" s="190">
        <v>223944</v>
      </c>
      <c r="F261" s="190">
        <v>54</v>
      </c>
      <c r="G261" s="190">
        <v>0</v>
      </c>
      <c r="H261" s="190"/>
      <c r="I261" s="190">
        <v>-3697</v>
      </c>
    </row>
    <row r="262" spans="1:9" s="9" customFormat="1" ht="13.8" x14ac:dyDescent="0.3">
      <c r="A262" s="189" t="s">
        <v>713</v>
      </c>
      <c r="B262" s="190">
        <v>329087</v>
      </c>
      <c r="C262" s="190">
        <v>11256</v>
      </c>
      <c r="D262" s="190"/>
      <c r="E262" s="190">
        <v>338603</v>
      </c>
      <c r="F262" s="190">
        <v>11308</v>
      </c>
      <c r="G262" s="190">
        <v>-13120</v>
      </c>
      <c r="H262" s="190"/>
      <c r="I262" s="190">
        <v>-18989</v>
      </c>
    </row>
    <row r="263" spans="1:9" s="9" customFormat="1" ht="13.8" x14ac:dyDescent="0.3">
      <c r="A263" s="189" t="s">
        <v>714</v>
      </c>
      <c r="B263" s="190">
        <v>202487</v>
      </c>
      <c r="C263" s="190">
        <v>15118</v>
      </c>
      <c r="D263" s="190"/>
      <c r="E263" s="190">
        <v>220759</v>
      </c>
      <c r="F263" s="190">
        <v>4502</v>
      </c>
      <c r="G263" s="190">
        <v>-53976</v>
      </c>
      <c r="H263" s="190"/>
      <c r="I263" s="190">
        <v>-13478</v>
      </c>
    </row>
    <row r="264" spans="1:9" s="9" customFormat="1" ht="13.8" x14ac:dyDescent="0.3">
      <c r="A264" s="189" t="s">
        <v>715</v>
      </c>
      <c r="B264" s="190">
        <v>305184</v>
      </c>
      <c r="C264" s="190">
        <v>0</v>
      </c>
      <c r="D264" s="190"/>
      <c r="E264" s="190">
        <v>303134</v>
      </c>
      <c r="F264" s="190">
        <v>167</v>
      </c>
      <c r="G264" s="190">
        <v>0</v>
      </c>
      <c r="H264" s="190"/>
      <c r="I264" s="190">
        <v>-2396</v>
      </c>
    </row>
    <row r="265" spans="1:9" s="9" customFormat="1" ht="13.8" x14ac:dyDescent="0.3">
      <c r="A265" s="189" t="s">
        <v>716</v>
      </c>
      <c r="B265" s="190">
        <v>182058</v>
      </c>
      <c r="C265" s="190">
        <v>0</v>
      </c>
      <c r="D265" s="190"/>
      <c r="E265" s="190">
        <v>188720</v>
      </c>
      <c r="F265" s="190">
        <v>0</v>
      </c>
      <c r="G265" s="190">
        <v>0</v>
      </c>
      <c r="H265" s="190"/>
      <c r="I265" s="190">
        <v>25</v>
      </c>
    </row>
    <row r="266" spans="1:9" s="9" customFormat="1" ht="13.8" x14ac:dyDescent="0.3">
      <c r="A266" s="189" t="s">
        <v>718</v>
      </c>
      <c r="B266" s="190">
        <v>234598</v>
      </c>
      <c r="C266" s="190">
        <v>0</v>
      </c>
      <c r="D266" s="190"/>
      <c r="E266" s="190">
        <v>226961</v>
      </c>
      <c r="F266" s="190">
        <v>3400</v>
      </c>
      <c r="G266" s="190">
        <v>0</v>
      </c>
      <c r="H266" s="190"/>
      <c r="I266" s="190">
        <v>-24226</v>
      </c>
    </row>
    <row r="267" spans="1:9" s="9" customFormat="1" ht="13.8" x14ac:dyDescent="0.3">
      <c r="A267" s="189" t="s">
        <v>719</v>
      </c>
      <c r="B267" s="190">
        <v>100578</v>
      </c>
      <c r="C267" s="190">
        <v>137</v>
      </c>
      <c r="D267" s="190"/>
      <c r="E267" s="190">
        <v>98818</v>
      </c>
      <c r="F267" s="190">
        <v>10504</v>
      </c>
      <c r="G267" s="190">
        <v>0</v>
      </c>
      <c r="H267" s="190"/>
      <c r="I267" s="190">
        <v>-166</v>
      </c>
    </row>
    <row r="268" spans="1:9" s="9" customFormat="1" ht="13.8" x14ac:dyDescent="0.3">
      <c r="A268" s="189" t="s">
        <v>720</v>
      </c>
      <c r="B268" s="190">
        <v>799183</v>
      </c>
      <c r="C268" s="190">
        <v>0</v>
      </c>
      <c r="D268" s="190"/>
      <c r="E268" s="190">
        <v>839978</v>
      </c>
      <c r="F268" s="190">
        <v>27441</v>
      </c>
      <c r="G268" s="190">
        <v>0</v>
      </c>
      <c r="H268" s="190"/>
      <c r="I268" s="190">
        <v>0</v>
      </c>
    </row>
    <row r="269" spans="1:9" s="9" customFormat="1" ht="13.8" x14ac:dyDescent="0.3">
      <c r="A269" s="189" t="s">
        <v>721</v>
      </c>
      <c r="B269" s="190">
        <v>933455</v>
      </c>
      <c r="C269" s="190">
        <v>0</v>
      </c>
      <c r="D269" s="190"/>
      <c r="E269" s="190">
        <v>990710</v>
      </c>
      <c r="F269" s="190">
        <v>13501</v>
      </c>
      <c r="G269" s="190">
        <v>0</v>
      </c>
      <c r="H269" s="190"/>
      <c r="I269" s="190">
        <v>0</v>
      </c>
    </row>
    <row r="270" spans="1:9" s="9" customFormat="1" ht="13.8" x14ac:dyDescent="0.3">
      <c r="A270" s="189" t="s">
        <v>722</v>
      </c>
      <c r="B270" s="190">
        <v>124527</v>
      </c>
      <c r="C270" s="190">
        <v>364</v>
      </c>
      <c r="D270" s="190"/>
      <c r="E270" s="190">
        <v>123228</v>
      </c>
      <c r="F270" s="190">
        <v>8565</v>
      </c>
      <c r="G270" s="190">
        <v>0</v>
      </c>
      <c r="H270" s="190"/>
      <c r="I270" s="190">
        <v>-555</v>
      </c>
    </row>
    <row r="271" spans="1:9" s="9" customFormat="1" ht="13.8" x14ac:dyDescent="0.3">
      <c r="A271" s="189" t="s">
        <v>723</v>
      </c>
      <c r="B271" s="190">
        <v>129376</v>
      </c>
      <c r="C271" s="190">
        <v>237</v>
      </c>
      <c r="D271" s="190"/>
      <c r="E271" s="190">
        <v>129199</v>
      </c>
      <c r="F271" s="190">
        <v>9010</v>
      </c>
      <c r="G271" s="190">
        <v>0</v>
      </c>
      <c r="H271" s="190"/>
      <c r="I271" s="190">
        <v>-577</v>
      </c>
    </row>
    <row r="272" spans="1:9" s="9" customFormat="1" ht="13.8" x14ac:dyDescent="0.3">
      <c r="A272" s="189" t="s">
        <v>724</v>
      </c>
      <c r="B272" s="190">
        <v>373103</v>
      </c>
      <c r="C272" s="190">
        <v>1076</v>
      </c>
      <c r="D272" s="190"/>
      <c r="E272" s="190">
        <v>353767</v>
      </c>
      <c r="F272" s="190">
        <v>20367</v>
      </c>
      <c r="G272" s="190">
        <v>0</v>
      </c>
      <c r="H272" s="190"/>
      <c r="I272" s="190">
        <v>-8669</v>
      </c>
    </row>
    <row r="273" spans="1:9" s="9" customFormat="1" ht="13.8" x14ac:dyDescent="0.3">
      <c r="A273" s="189" t="s">
        <v>725</v>
      </c>
      <c r="B273" s="190">
        <v>599584</v>
      </c>
      <c r="C273" s="190">
        <v>5650</v>
      </c>
      <c r="D273" s="190"/>
      <c r="E273" s="190">
        <v>569259</v>
      </c>
      <c r="F273" s="190">
        <v>22405</v>
      </c>
      <c r="G273" s="190">
        <v>0</v>
      </c>
      <c r="H273" s="190"/>
      <c r="I273" s="190">
        <v>-20453</v>
      </c>
    </row>
    <row r="274" spans="1:9" s="9" customFormat="1" ht="13.8" x14ac:dyDescent="0.3">
      <c r="A274" s="189" t="s">
        <v>726</v>
      </c>
      <c r="B274" s="190">
        <v>407832</v>
      </c>
      <c r="C274" s="190">
        <v>4585</v>
      </c>
      <c r="D274" s="190"/>
      <c r="E274" s="190">
        <v>373586</v>
      </c>
      <c r="F274" s="190">
        <v>17553</v>
      </c>
      <c r="G274" s="190">
        <v>0</v>
      </c>
      <c r="H274" s="190"/>
      <c r="I274" s="190">
        <v>-15407</v>
      </c>
    </row>
    <row r="275" spans="1:9" s="9" customFormat="1" ht="13.8" x14ac:dyDescent="0.3">
      <c r="A275" s="189" t="s">
        <v>727</v>
      </c>
      <c r="B275" s="190">
        <v>619251</v>
      </c>
      <c r="C275" s="190">
        <v>7230</v>
      </c>
      <c r="D275" s="190"/>
      <c r="E275" s="190">
        <v>572007</v>
      </c>
      <c r="F275" s="190">
        <v>30137</v>
      </c>
      <c r="G275" s="190">
        <v>0</v>
      </c>
      <c r="H275" s="190"/>
      <c r="I275" s="190">
        <v>-19380</v>
      </c>
    </row>
    <row r="276" spans="1:9" s="9" customFormat="1" ht="13.8" x14ac:dyDescent="0.3">
      <c r="A276" s="189" t="s">
        <v>728</v>
      </c>
      <c r="B276" s="190">
        <v>605657</v>
      </c>
      <c r="C276" s="190">
        <v>6608</v>
      </c>
      <c r="D276" s="190"/>
      <c r="E276" s="190">
        <v>580975</v>
      </c>
      <c r="F276" s="190">
        <v>6954</v>
      </c>
      <c r="G276" s="190">
        <v>0</v>
      </c>
      <c r="H276" s="190"/>
      <c r="I276" s="190">
        <v>-19259</v>
      </c>
    </row>
    <row r="277" spans="1:9" s="9" customFormat="1" ht="13.8" x14ac:dyDescent="0.3">
      <c r="A277" s="189" t="s">
        <v>729</v>
      </c>
      <c r="B277" s="190">
        <v>568835</v>
      </c>
      <c r="C277" s="190">
        <v>7945</v>
      </c>
      <c r="D277" s="190"/>
      <c r="E277" s="190">
        <v>556949</v>
      </c>
      <c r="F277" s="190">
        <v>7066</v>
      </c>
      <c r="G277" s="190">
        <v>0</v>
      </c>
      <c r="H277" s="190"/>
      <c r="I277" s="190">
        <v>-16658</v>
      </c>
    </row>
    <row r="278" spans="1:9" s="9" customFormat="1" ht="13.8" x14ac:dyDescent="0.3">
      <c r="A278" s="189" t="s">
        <v>730</v>
      </c>
      <c r="B278" s="190">
        <v>87095</v>
      </c>
      <c r="C278" s="190">
        <v>0</v>
      </c>
      <c r="D278" s="190"/>
      <c r="E278" s="190">
        <v>90298</v>
      </c>
      <c r="F278" s="190">
        <v>4205</v>
      </c>
      <c r="G278" s="190">
        <v>0</v>
      </c>
      <c r="H278" s="190"/>
      <c r="I278" s="190">
        <v>-932</v>
      </c>
    </row>
    <row r="279" spans="1:9" s="9" customFormat="1" ht="13.8" x14ac:dyDescent="0.3">
      <c r="A279" s="189" t="s">
        <v>732</v>
      </c>
      <c r="B279" s="190">
        <v>242577</v>
      </c>
      <c r="C279" s="190">
        <v>0</v>
      </c>
      <c r="D279" s="190"/>
      <c r="E279" s="190">
        <v>253590</v>
      </c>
      <c r="F279" s="190">
        <v>0</v>
      </c>
      <c r="G279" s="190">
        <v>0</v>
      </c>
      <c r="H279" s="190"/>
      <c r="I279" s="190">
        <v>-4603</v>
      </c>
    </row>
    <row r="280" spans="1:9" s="9" customFormat="1" ht="13.8" x14ac:dyDescent="0.3">
      <c r="A280" s="189" t="s">
        <v>733</v>
      </c>
      <c r="B280" s="190">
        <v>320423</v>
      </c>
      <c r="C280" s="190">
        <v>0</v>
      </c>
      <c r="D280" s="190"/>
      <c r="E280" s="190">
        <v>325099</v>
      </c>
      <c r="F280" s="190">
        <v>0</v>
      </c>
      <c r="G280" s="190">
        <v>0</v>
      </c>
      <c r="H280" s="190"/>
      <c r="I280" s="190">
        <v>-6901</v>
      </c>
    </row>
    <row r="281" spans="1:9" s="9" customFormat="1" ht="13.8" x14ac:dyDescent="0.3">
      <c r="A281" s="189" t="s">
        <v>734</v>
      </c>
      <c r="B281" s="190">
        <v>484431</v>
      </c>
      <c r="C281" s="190">
        <v>0</v>
      </c>
      <c r="D281" s="190"/>
      <c r="E281" s="190">
        <v>491579</v>
      </c>
      <c r="F281" s="190">
        <v>0</v>
      </c>
      <c r="G281" s="190">
        <v>0</v>
      </c>
      <c r="H281" s="190"/>
      <c r="I281" s="190">
        <v>-9534</v>
      </c>
    </row>
    <row r="282" spans="1:9" s="9" customFormat="1" ht="13.8" x14ac:dyDescent="0.3">
      <c r="A282" s="189" t="s">
        <v>735</v>
      </c>
      <c r="B282" s="190">
        <v>482381</v>
      </c>
      <c r="C282" s="190">
        <v>0</v>
      </c>
      <c r="D282" s="190"/>
      <c r="E282" s="190">
        <v>488599</v>
      </c>
      <c r="F282" s="190">
        <v>0</v>
      </c>
      <c r="G282" s="190">
        <v>0</v>
      </c>
      <c r="H282" s="190"/>
      <c r="I282" s="190">
        <v>-9930</v>
      </c>
    </row>
    <row r="283" spans="1:9" s="9" customFormat="1" ht="13.8" x14ac:dyDescent="0.3">
      <c r="A283" s="189" t="s">
        <v>736</v>
      </c>
      <c r="B283" s="190">
        <v>720734</v>
      </c>
      <c r="C283" s="190">
        <v>0</v>
      </c>
      <c r="D283" s="190"/>
      <c r="E283" s="190">
        <v>739820</v>
      </c>
      <c r="F283" s="190">
        <v>20232</v>
      </c>
      <c r="G283" s="190">
        <v>-5807</v>
      </c>
      <c r="H283" s="190"/>
      <c r="I283" s="190">
        <v>-17553</v>
      </c>
    </row>
    <row r="284" spans="1:9" s="9" customFormat="1" ht="13.8" x14ac:dyDescent="0.3">
      <c r="A284" s="189" t="s">
        <v>737</v>
      </c>
      <c r="B284" s="190">
        <v>1253365</v>
      </c>
      <c r="C284" s="190">
        <v>0</v>
      </c>
      <c r="D284" s="190"/>
      <c r="E284" s="190">
        <v>1326942</v>
      </c>
      <c r="F284" s="190">
        <v>0</v>
      </c>
      <c r="G284" s="190">
        <v>0</v>
      </c>
      <c r="H284" s="190"/>
      <c r="I284" s="190">
        <v>-12988</v>
      </c>
    </row>
    <row r="285" spans="1:9" s="9" customFormat="1" ht="13.8" x14ac:dyDescent="0.3">
      <c r="A285" s="189" t="s">
        <v>775</v>
      </c>
      <c r="B285" s="190">
        <v>184796</v>
      </c>
      <c r="C285" s="190">
        <v>0</v>
      </c>
      <c r="D285" s="190"/>
      <c r="E285" s="190">
        <v>223912</v>
      </c>
      <c r="F285" s="190">
        <v>91</v>
      </c>
      <c r="G285" s="190">
        <v>-1321</v>
      </c>
      <c r="H285" s="190"/>
      <c r="I285" s="190">
        <v>-21744</v>
      </c>
    </row>
    <row r="286" spans="1:9" s="9" customFormat="1" ht="13.8" x14ac:dyDescent="0.3">
      <c r="A286" s="189" t="s">
        <v>738</v>
      </c>
      <c r="B286" s="190">
        <v>47488</v>
      </c>
      <c r="C286" s="190">
        <v>0</v>
      </c>
      <c r="D286" s="190"/>
      <c r="E286" s="190">
        <v>44119</v>
      </c>
      <c r="F286" s="190">
        <v>1978</v>
      </c>
      <c r="G286" s="190">
        <v>0</v>
      </c>
      <c r="H286" s="190"/>
      <c r="I286" s="190">
        <v>-71</v>
      </c>
    </row>
    <row r="287" spans="1:9" s="9" customFormat="1" ht="13.8" x14ac:dyDescent="0.3">
      <c r="A287" s="189" t="s">
        <v>739</v>
      </c>
      <c r="B287" s="190">
        <v>235</v>
      </c>
      <c r="C287" s="190">
        <v>0</v>
      </c>
      <c r="D287" s="190"/>
      <c r="E287" s="190">
        <v>438</v>
      </c>
      <c r="F287" s="190">
        <v>0</v>
      </c>
      <c r="G287" s="190">
        <v>-11591</v>
      </c>
      <c r="H287" s="190"/>
      <c r="I287" s="190">
        <v>-9</v>
      </c>
    </row>
    <row r="288" spans="1:9" s="9" customFormat="1" ht="13.8" x14ac:dyDescent="0.3">
      <c r="A288" s="189" t="s">
        <v>740</v>
      </c>
      <c r="B288" s="190">
        <v>21459</v>
      </c>
      <c r="C288" s="190">
        <v>0</v>
      </c>
      <c r="D288" s="190"/>
      <c r="E288" s="190">
        <v>21808</v>
      </c>
      <c r="F288" s="190">
        <v>14525</v>
      </c>
      <c r="G288" s="190">
        <v>-5123</v>
      </c>
      <c r="H288" s="190"/>
      <c r="I288" s="190">
        <v>-53</v>
      </c>
    </row>
    <row r="289" spans="1:10" s="9" customFormat="1" ht="13.8" x14ac:dyDescent="0.3">
      <c r="A289" s="189" t="s">
        <v>741</v>
      </c>
      <c r="B289" s="190">
        <v>61924</v>
      </c>
      <c r="C289" s="190">
        <v>0</v>
      </c>
      <c r="D289" s="190"/>
      <c r="E289" s="190">
        <v>60693</v>
      </c>
      <c r="F289" s="190">
        <v>39111</v>
      </c>
      <c r="G289" s="190">
        <v>-5091</v>
      </c>
      <c r="H289" s="190"/>
      <c r="I289" s="190">
        <v>-666</v>
      </c>
    </row>
    <row r="290" spans="1:10" s="9" customFormat="1" ht="13.8" x14ac:dyDescent="0.3">
      <c r="A290" s="189" t="s">
        <v>742</v>
      </c>
      <c r="B290" s="190">
        <v>145119</v>
      </c>
      <c r="C290" s="190">
        <v>0</v>
      </c>
      <c r="D290" s="190"/>
      <c r="E290" s="190">
        <v>154931</v>
      </c>
      <c r="F290" s="190">
        <v>1463</v>
      </c>
      <c r="G290" s="190">
        <v>0</v>
      </c>
      <c r="H290" s="190"/>
      <c r="I290" s="190">
        <v>-5809</v>
      </c>
    </row>
    <row r="291" spans="1:10" s="9" customFormat="1" ht="13.8" x14ac:dyDescent="0.3">
      <c r="A291" s="189" t="s">
        <v>542</v>
      </c>
      <c r="B291" s="190">
        <v>58817</v>
      </c>
      <c r="C291" s="190">
        <v>55</v>
      </c>
      <c r="D291" s="190"/>
      <c r="E291" s="190">
        <v>59464</v>
      </c>
      <c r="F291" s="190">
        <v>4726</v>
      </c>
      <c r="G291" s="190">
        <v>0</v>
      </c>
      <c r="H291" s="190"/>
      <c r="I291" s="190">
        <v>-938</v>
      </c>
    </row>
    <row r="292" spans="1:10" s="9" customFormat="1" ht="13.8" x14ac:dyDescent="0.3">
      <c r="A292" s="189" t="s">
        <v>756</v>
      </c>
      <c r="B292" s="190">
        <v>207943</v>
      </c>
      <c r="C292" s="190">
        <v>3617</v>
      </c>
      <c r="D292" s="190"/>
      <c r="E292" s="190">
        <v>218914</v>
      </c>
      <c r="F292" s="190">
        <v>0</v>
      </c>
      <c r="G292" s="190">
        <v>-308</v>
      </c>
      <c r="H292" s="190"/>
      <c r="I292" s="190">
        <v>-2117</v>
      </c>
    </row>
    <row r="293" spans="1:10" s="9" customFormat="1" ht="13.8" x14ac:dyDescent="0.3">
      <c r="A293" s="81" t="s">
        <v>543</v>
      </c>
      <c r="B293" s="103">
        <v>286687</v>
      </c>
      <c r="C293" s="103">
        <v>3429</v>
      </c>
      <c r="D293" s="103"/>
      <c r="E293" s="103">
        <v>287118</v>
      </c>
      <c r="F293" s="103">
        <v>0</v>
      </c>
      <c r="G293" s="103">
        <v>0</v>
      </c>
      <c r="H293" s="103"/>
      <c r="I293" s="103">
        <v>-2704</v>
      </c>
      <c r="J293" s="180"/>
    </row>
    <row r="294" spans="1:10" s="9" customFormat="1" ht="13.8" x14ac:dyDescent="0.3">
      <c r="A294" s="16" t="s">
        <v>803</v>
      </c>
      <c r="B294" s="104">
        <v>214627295</v>
      </c>
      <c r="C294" s="104">
        <v>996355</v>
      </c>
      <c r="D294" s="104"/>
      <c r="E294" s="104">
        <v>217245296</v>
      </c>
      <c r="F294" s="104">
        <v>10419636</v>
      </c>
      <c r="G294" s="104">
        <v>-2993483</v>
      </c>
      <c r="H294" s="104"/>
      <c r="I294" s="104">
        <v>-818883</v>
      </c>
      <c r="J294" s="181"/>
    </row>
    <row r="295" spans="1:10" s="9" customFormat="1" ht="13.5" customHeight="1" x14ac:dyDescent="0.3">
      <c r="A295" s="16" t="s">
        <v>804</v>
      </c>
      <c r="B295" s="104">
        <v>217132207</v>
      </c>
      <c r="C295" s="104">
        <v>978285</v>
      </c>
      <c r="D295" s="104"/>
      <c r="E295" s="104">
        <v>219926001</v>
      </c>
      <c r="F295" s="104">
        <v>10394034</v>
      </c>
      <c r="G295" s="104">
        <v>-2943390</v>
      </c>
      <c r="H295" s="104"/>
      <c r="I295" s="104">
        <v>-952908</v>
      </c>
      <c r="J295" s="181"/>
    </row>
    <row r="296" spans="1:10" s="9" customFormat="1" ht="13.8" x14ac:dyDescent="0.3">
      <c r="A296" s="16" t="s">
        <v>81</v>
      </c>
      <c r="B296" s="106">
        <v>-1.15363447671307</v>
      </c>
      <c r="C296" s="106">
        <v>1.84710999350905</v>
      </c>
      <c r="D296" s="106"/>
      <c r="E296" s="106">
        <v>-1.2189122649486099</v>
      </c>
      <c r="F296" s="106">
        <v>0.24631437611229701</v>
      </c>
      <c r="G296" s="106">
        <v>1.7018811642358</v>
      </c>
      <c r="H296" s="106"/>
      <c r="I296" s="106">
        <v>-14.0648415167047</v>
      </c>
      <c r="J296" s="181"/>
    </row>
    <row r="297" spans="1:10" s="9" customFormat="1" ht="13.5" customHeight="1" x14ac:dyDescent="0.3">
      <c r="A297" s="16"/>
      <c r="B297" s="106"/>
      <c r="C297" s="106"/>
      <c r="D297" s="106"/>
      <c r="E297" s="106"/>
      <c r="F297" s="106"/>
      <c r="G297" s="106"/>
      <c r="H297" s="106"/>
      <c r="I297" s="106"/>
      <c r="J297" s="181"/>
    </row>
    <row r="298" spans="1:10" s="9" customFormat="1" ht="13.5" customHeight="1" x14ac:dyDescent="0.3">
      <c r="A298" s="16" t="s">
        <v>805</v>
      </c>
      <c r="B298" s="106"/>
      <c r="C298" s="106"/>
      <c r="D298" s="106"/>
      <c r="E298" s="106"/>
      <c r="F298" s="106"/>
      <c r="G298" s="106"/>
      <c r="H298" s="106"/>
      <c r="I298" s="106"/>
      <c r="J298" s="181"/>
    </row>
    <row r="299" spans="1:10" s="9" customFormat="1" ht="13.8" x14ac:dyDescent="0.3">
      <c r="A299" s="81" t="s">
        <v>747</v>
      </c>
      <c r="B299" s="103">
        <v>358296</v>
      </c>
      <c r="C299" s="103">
        <v>659</v>
      </c>
      <c r="D299" s="103"/>
      <c r="E299" s="103">
        <v>460232</v>
      </c>
      <c r="F299" s="103">
        <v>52875</v>
      </c>
      <c r="G299" s="103">
        <v>-4043</v>
      </c>
      <c r="H299" s="103"/>
      <c r="I299" s="103">
        <v>0</v>
      </c>
      <c r="J299" s="180"/>
    </row>
    <row r="300" spans="1:10" s="9" customFormat="1" ht="13.5" customHeight="1" x14ac:dyDescent="0.3">
      <c r="A300" s="16" t="s">
        <v>806</v>
      </c>
      <c r="B300" s="104">
        <v>358296</v>
      </c>
      <c r="C300" s="104">
        <v>659</v>
      </c>
      <c r="D300" s="104"/>
      <c r="E300" s="104">
        <v>460232</v>
      </c>
      <c r="F300" s="104">
        <v>52875</v>
      </c>
      <c r="G300" s="104">
        <v>-4043</v>
      </c>
      <c r="H300" s="104"/>
      <c r="I300" s="104">
        <v>0</v>
      </c>
      <c r="J300" s="181"/>
    </row>
    <row r="301" spans="1:10" s="9" customFormat="1" ht="13.5" customHeight="1" x14ac:dyDescent="0.3">
      <c r="A301" s="16" t="s">
        <v>807</v>
      </c>
      <c r="B301" s="104">
        <v>900588</v>
      </c>
      <c r="C301" s="104">
        <v>636</v>
      </c>
      <c r="D301" s="104"/>
      <c r="E301" s="104">
        <v>1040223</v>
      </c>
      <c r="F301" s="104">
        <v>59666</v>
      </c>
      <c r="G301" s="104">
        <v>-3938</v>
      </c>
      <c r="H301" s="104"/>
      <c r="I301" s="104">
        <v>0</v>
      </c>
      <c r="J301" s="181"/>
    </row>
    <row r="302" spans="1:10" s="9" customFormat="1" ht="13.5" customHeight="1" x14ac:dyDescent="0.3">
      <c r="A302" s="16" t="s">
        <v>81</v>
      </c>
      <c r="B302" s="106">
        <v>-60.215325987021799</v>
      </c>
      <c r="C302" s="106">
        <v>3.6163522012578602</v>
      </c>
      <c r="D302" s="106"/>
      <c r="E302" s="106">
        <v>-55.756409923641399</v>
      </c>
      <c r="F302" s="106">
        <v>-11.3816914155465</v>
      </c>
      <c r="G302" s="106">
        <v>2.6663280853225002</v>
      </c>
      <c r="H302" s="106"/>
      <c r="I302" s="106" t="s">
        <v>455</v>
      </c>
      <c r="J302" s="181"/>
    </row>
    <row r="303" spans="1:10" s="9" customFormat="1" ht="13.5" customHeight="1" x14ac:dyDescent="0.3">
      <c r="A303" s="16"/>
      <c r="B303" s="106"/>
      <c r="C303" s="106"/>
      <c r="D303" s="106"/>
      <c r="E303" s="106"/>
      <c r="F303" s="106"/>
      <c r="G303" s="106"/>
      <c r="H303" s="106"/>
      <c r="I303" s="106"/>
      <c r="J303" s="181"/>
    </row>
    <row r="304" spans="1:10" s="9" customFormat="1" ht="13.5" customHeight="1" x14ac:dyDescent="0.3">
      <c r="A304" s="16" t="s">
        <v>193</v>
      </c>
      <c r="B304" s="106"/>
      <c r="C304" s="106"/>
      <c r="D304" s="106"/>
      <c r="E304" s="106"/>
      <c r="F304" s="106"/>
      <c r="G304" s="106"/>
      <c r="H304" s="106"/>
      <c r="I304" s="106"/>
      <c r="J304" s="181"/>
    </row>
    <row r="305" spans="1:10" s="9" customFormat="1" ht="13.8" x14ac:dyDescent="0.3">
      <c r="A305" s="81" t="s">
        <v>779</v>
      </c>
      <c r="B305" s="103">
        <v>3954</v>
      </c>
      <c r="C305" s="103">
        <v>0</v>
      </c>
      <c r="D305" s="103"/>
      <c r="E305" s="103">
        <v>3766</v>
      </c>
      <c r="F305" s="103">
        <v>0</v>
      </c>
      <c r="G305" s="103">
        <v>-241</v>
      </c>
      <c r="H305" s="103"/>
      <c r="I305" s="103">
        <v>0</v>
      </c>
      <c r="J305" s="180"/>
    </row>
    <row r="306" spans="1:10" s="9" customFormat="1" ht="13.8" x14ac:dyDescent="0.3">
      <c r="A306" s="189" t="s">
        <v>777</v>
      </c>
      <c r="B306" s="190">
        <v>92807</v>
      </c>
      <c r="C306" s="190">
        <v>0</v>
      </c>
      <c r="D306" s="190"/>
      <c r="E306" s="190">
        <v>92807</v>
      </c>
      <c r="F306" s="190">
        <v>0</v>
      </c>
      <c r="G306" s="190">
        <v>0</v>
      </c>
      <c r="H306" s="190"/>
      <c r="I306" s="190">
        <v>0</v>
      </c>
      <c r="J306" s="180"/>
    </row>
    <row r="307" spans="1:10" s="9" customFormat="1" ht="13.8" x14ac:dyDescent="0.3">
      <c r="A307" s="189" t="s">
        <v>789</v>
      </c>
      <c r="B307" s="190">
        <v>152303</v>
      </c>
      <c r="C307" s="190">
        <v>0</v>
      </c>
      <c r="D307" s="190"/>
      <c r="E307" s="190">
        <v>220145</v>
      </c>
      <c r="F307" s="190">
        <v>0</v>
      </c>
      <c r="G307" s="190">
        <v>0</v>
      </c>
      <c r="H307" s="190"/>
      <c r="I307" s="190">
        <v>0</v>
      </c>
      <c r="J307" s="180"/>
    </row>
    <row r="308" spans="1:10" s="9" customFormat="1" ht="13.8" x14ac:dyDescent="0.3">
      <c r="A308" s="189" t="s">
        <v>778</v>
      </c>
      <c r="B308" s="190">
        <v>2829408</v>
      </c>
      <c r="C308" s="190">
        <v>0</v>
      </c>
      <c r="D308" s="190"/>
      <c r="E308" s="190">
        <v>2857690</v>
      </c>
      <c r="F308" s="190">
        <v>13476</v>
      </c>
      <c r="G308" s="190">
        <v>-762823</v>
      </c>
      <c r="H308" s="190"/>
      <c r="I308" s="190">
        <v>0</v>
      </c>
      <c r="J308" s="180"/>
    </row>
    <row r="309" spans="1:10" s="9" customFormat="1" ht="13.8" x14ac:dyDescent="0.3">
      <c r="A309" s="189" t="s">
        <v>781</v>
      </c>
      <c r="B309" s="190">
        <v>76517</v>
      </c>
      <c r="C309" s="190">
        <v>0</v>
      </c>
      <c r="D309" s="190"/>
      <c r="E309" s="190">
        <v>74918</v>
      </c>
      <c r="F309" s="190">
        <v>0</v>
      </c>
      <c r="G309" s="190">
        <v>-2239</v>
      </c>
      <c r="H309" s="190"/>
      <c r="I309" s="190">
        <v>0</v>
      </c>
      <c r="J309" s="180"/>
    </row>
    <row r="310" spans="1:10" s="9" customFormat="1" ht="13.8" x14ac:dyDescent="0.3">
      <c r="A310" s="189" t="s">
        <v>797</v>
      </c>
      <c r="B310" s="190">
        <v>108329</v>
      </c>
      <c r="C310" s="190">
        <v>0</v>
      </c>
      <c r="D310" s="190"/>
      <c r="E310" s="190">
        <v>109960</v>
      </c>
      <c r="F310" s="190">
        <v>0</v>
      </c>
      <c r="G310" s="190">
        <v>-43</v>
      </c>
      <c r="H310" s="190"/>
      <c r="I310" s="190">
        <v>0</v>
      </c>
      <c r="J310" s="180"/>
    </row>
    <row r="311" spans="1:10" s="9" customFormat="1" ht="13.8" x14ac:dyDescent="0.3">
      <c r="A311" s="189" t="s">
        <v>783</v>
      </c>
      <c r="B311" s="190">
        <v>44741</v>
      </c>
      <c r="C311" s="190">
        <v>0</v>
      </c>
      <c r="D311" s="190"/>
      <c r="E311" s="190">
        <v>50200</v>
      </c>
      <c r="F311" s="190">
        <v>0</v>
      </c>
      <c r="G311" s="190">
        <v>0</v>
      </c>
      <c r="H311" s="190"/>
      <c r="I311" s="190">
        <v>0</v>
      </c>
      <c r="J311" s="180"/>
    </row>
    <row r="312" spans="1:10" s="9" customFormat="1" ht="13.8" x14ac:dyDescent="0.3">
      <c r="A312" s="189" t="s">
        <v>785</v>
      </c>
      <c r="B312" s="190">
        <v>6817</v>
      </c>
      <c r="C312" s="190">
        <v>0</v>
      </c>
      <c r="D312" s="190"/>
      <c r="E312" s="190">
        <v>8913</v>
      </c>
      <c r="F312" s="190">
        <v>0</v>
      </c>
      <c r="G312" s="190">
        <v>-8493</v>
      </c>
      <c r="H312" s="190"/>
      <c r="I312" s="190">
        <v>0</v>
      </c>
      <c r="J312" s="180"/>
    </row>
    <row r="313" spans="1:10" s="9" customFormat="1" ht="13.8" x14ac:dyDescent="0.3">
      <c r="A313" s="189" t="s">
        <v>786</v>
      </c>
      <c r="B313" s="190">
        <v>266408</v>
      </c>
      <c r="C313" s="190">
        <v>0</v>
      </c>
      <c r="D313" s="190"/>
      <c r="E313" s="190">
        <v>266513</v>
      </c>
      <c r="F313" s="190">
        <v>0</v>
      </c>
      <c r="G313" s="190">
        <v>-256</v>
      </c>
      <c r="H313" s="190"/>
      <c r="I313" s="190">
        <v>0</v>
      </c>
      <c r="J313" s="180"/>
    </row>
    <row r="314" spans="1:10" s="9" customFormat="1" ht="13.8" x14ac:dyDescent="0.3">
      <c r="A314" s="189" t="s">
        <v>791</v>
      </c>
      <c r="B314" s="190">
        <v>96672</v>
      </c>
      <c r="C314" s="190">
        <v>0</v>
      </c>
      <c r="D314" s="190"/>
      <c r="E314" s="190">
        <v>96593</v>
      </c>
      <c r="F314" s="190">
        <v>0</v>
      </c>
      <c r="G314" s="190">
        <v>-6100</v>
      </c>
      <c r="H314" s="190"/>
      <c r="I314" s="190">
        <v>0</v>
      </c>
      <c r="J314" s="180"/>
    </row>
    <row r="315" spans="1:10" s="9" customFormat="1" ht="13.8" x14ac:dyDescent="0.3">
      <c r="A315" s="189" t="s">
        <v>800</v>
      </c>
      <c r="B315" s="190">
        <v>170559</v>
      </c>
      <c r="C315" s="190">
        <v>0</v>
      </c>
      <c r="D315" s="190"/>
      <c r="E315" s="190">
        <v>170586</v>
      </c>
      <c r="F315" s="190">
        <v>0</v>
      </c>
      <c r="G315" s="190">
        <v>-33</v>
      </c>
      <c r="H315" s="190"/>
      <c r="I315" s="190">
        <v>0</v>
      </c>
      <c r="J315" s="180"/>
    </row>
    <row r="316" spans="1:10" s="9" customFormat="1" ht="13.8" x14ac:dyDescent="0.3">
      <c r="A316" s="189" t="s">
        <v>793</v>
      </c>
      <c r="B316" s="190">
        <v>21154</v>
      </c>
      <c r="C316" s="190">
        <v>0</v>
      </c>
      <c r="D316" s="190"/>
      <c r="E316" s="190">
        <v>21232</v>
      </c>
      <c r="F316" s="190">
        <v>0</v>
      </c>
      <c r="G316" s="190">
        <v>0</v>
      </c>
      <c r="H316" s="190"/>
      <c r="I316" s="190">
        <v>0</v>
      </c>
      <c r="J316" s="180"/>
    </row>
    <row r="317" spans="1:10" s="9" customFormat="1" ht="13.8" x14ac:dyDescent="0.3">
      <c r="A317" s="81" t="s">
        <v>787</v>
      </c>
      <c r="B317" s="103">
        <v>602</v>
      </c>
      <c r="C317" s="103">
        <v>0</v>
      </c>
      <c r="D317" s="103"/>
      <c r="E317" s="103">
        <v>0</v>
      </c>
      <c r="F317" s="103">
        <v>0</v>
      </c>
      <c r="G317" s="103">
        <v>-10239</v>
      </c>
      <c r="H317" s="103"/>
      <c r="I317" s="103">
        <v>0</v>
      </c>
      <c r="J317" s="180"/>
    </row>
    <row r="318" spans="1:10" s="9" customFormat="1" ht="13.8" x14ac:dyDescent="0.3">
      <c r="A318" s="16" t="s">
        <v>808</v>
      </c>
      <c r="B318" s="104">
        <v>3870271</v>
      </c>
      <c r="C318" s="104">
        <v>0</v>
      </c>
      <c r="D318" s="104"/>
      <c r="E318" s="104">
        <v>3973323</v>
      </c>
      <c r="F318" s="104">
        <v>13476</v>
      </c>
      <c r="G318" s="104">
        <v>-790467</v>
      </c>
      <c r="H318" s="104"/>
      <c r="I318" s="104">
        <v>0</v>
      </c>
      <c r="J318" s="181"/>
    </row>
    <row r="319" spans="1:10" s="9" customFormat="1" ht="13.5" customHeight="1" x14ac:dyDescent="0.3">
      <c r="A319" s="16" t="s">
        <v>809</v>
      </c>
      <c r="B319" s="104">
        <v>3808081</v>
      </c>
      <c r="C319" s="104">
        <v>0</v>
      </c>
      <c r="D319" s="104"/>
      <c r="E319" s="104">
        <v>3911681</v>
      </c>
      <c r="F319" s="104">
        <v>13775</v>
      </c>
      <c r="G319" s="104">
        <v>-674172</v>
      </c>
      <c r="H319" s="104"/>
      <c r="I319" s="104">
        <v>0</v>
      </c>
      <c r="J319" s="181"/>
    </row>
    <row r="320" spans="1:10" s="9" customFormat="1" ht="13.8" x14ac:dyDescent="0.3">
      <c r="A320" s="16" t="s">
        <v>81</v>
      </c>
      <c r="B320" s="106">
        <v>1.63310601849068</v>
      </c>
      <c r="C320" s="106" t="s">
        <v>455</v>
      </c>
      <c r="D320" s="106"/>
      <c r="E320" s="106">
        <v>1.5758442470129901</v>
      </c>
      <c r="F320" s="106">
        <v>-2.1705989110707802</v>
      </c>
      <c r="G320" s="106">
        <v>17.2500489489329</v>
      </c>
      <c r="H320" s="106"/>
      <c r="I320" s="106" t="s">
        <v>455</v>
      </c>
      <c r="J320" s="181"/>
    </row>
    <row r="321" spans="1:10" s="9" customFormat="1" ht="13.5" customHeight="1" x14ac:dyDescent="0.3">
      <c r="A321" s="16"/>
      <c r="B321" s="106"/>
      <c r="C321" s="106"/>
      <c r="D321" s="106"/>
      <c r="E321" s="106"/>
      <c r="F321" s="106"/>
      <c r="G321" s="106"/>
      <c r="H321" s="106"/>
      <c r="I321" s="106"/>
      <c r="J321" s="181"/>
    </row>
    <row r="322" spans="1:10" s="9" customFormat="1" ht="13.8" x14ac:dyDescent="0.3">
      <c r="A322" s="16" t="s">
        <v>810</v>
      </c>
      <c r="B322" s="104">
        <v>218855862</v>
      </c>
      <c r="C322" s="104">
        <v>997014</v>
      </c>
      <c r="D322" s="104"/>
      <c r="E322" s="104">
        <v>221678851</v>
      </c>
      <c r="F322" s="104">
        <v>10485987</v>
      </c>
      <c r="G322" s="104">
        <v>-3787993</v>
      </c>
      <c r="H322" s="104"/>
      <c r="I322" s="104">
        <v>-818883</v>
      </c>
      <c r="J322" s="181"/>
    </row>
    <row r="323" spans="1:10" s="9" customFormat="1" ht="13.8" x14ac:dyDescent="0.3">
      <c r="A323" s="16" t="s">
        <v>811</v>
      </c>
      <c r="B323" s="104">
        <v>221840876</v>
      </c>
      <c r="C323" s="104">
        <v>978921</v>
      </c>
      <c r="D323" s="104"/>
      <c r="E323" s="104">
        <v>224877905</v>
      </c>
      <c r="F323" s="104">
        <v>10467475</v>
      </c>
      <c r="G323" s="104">
        <v>-3621500</v>
      </c>
      <c r="H323" s="104"/>
      <c r="I323" s="104">
        <v>-952908</v>
      </c>
      <c r="J323" s="181"/>
    </row>
    <row r="324" spans="1:10" s="9" customFormat="1" ht="13.8" x14ac:dyDescent="0.3">
      <c r="A324" s="16" t="s">
        <v>81</v>
      </c>
      <c r="B324" s="106">
        <v>-1.34556536821465</v>
      </c>
      <c r="C324" s="106">
        <v>1.84825946118226</v>
      </c>
      <c r="D324" s="106"/>
      <c r="E324" s="106">
        <v>-1.42257372950891</v>
      </c>
      <c r="F324" s="106">
        <v>0.176852583837076</v>
      </c>
      <c r="G324" s="106">
        <v>4.59734916471076</v>
      </c>
      <c r="H324" s="106"/>
      <c r="I324" s="106">
        <v>-14.0648415167047</v>
      </c>
      <c r="J324" s="181"/>
    </row>
  </sheetData>
  <customSheetViews>
    <customSheetView guid="{FA2E1843-2BE2-47CF-BE01-D42B5FFA5AE3}" scale="95" showPageBreaks="1" view="pageBreakPreview">
      <selection activeCell="B6" sqref="B6"/>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95" showPageBreaks="1" printArea="1" view="pageBreakPreview">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722B3250-471E-4256-A122-1330806A5616}" scale="95" showPageBreaks="1" view="pageBreakPreview">
      <selection activeCell="P34" sqref="P34"/>
      <pageMargins left="0.59055118110236227" right="0.59055118110236227" top="0.39370078740157483" bottom="0.59055118110236227" header="0" footer="0.39370078740157483"/>
      <pageSetup paperSize="9" orientation="landscape" r:id="rId3"/>
      <headerFooter alignWithMargins="0"/>
    </customSheetView>
  </customSheetViews>
  <mergeCells count="3">
    <mergeCell ref="B4:C4"/>
    <mergeCell ref="E4:G4"/>
    <mergeCell ref="I4:I5"/>
  </mergeCells>
  <phoneticPr fontId="0" type="noConversion"/>
  <pageMargins left="0.59055118110236227" right="0.39370078740157483" top="0.39370078740157483" bottom="0.39370078740157483" header="0.31496062992125984" footer="0.31496062992125984"/>
  <pageSetup paperSize="9" scale="80"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40</vt:i4>
      </vt:variant>
    </vt:vector>
  </HeadingPairs>
  <TitlesOfParts>
    <vt:vector size="68" baseType="lpstr">
      <vt:lpstr>INDICE</vt:lpstr>
      <vt:lpstr>CUADRO A BALANCE</vt:lpstr>
      <vt:lpstr>CUADRO B PYG</vt:lpstr>
      <vt:lpstr>CUADRO C EFE</vt:lpstr>
      <vt:lpstr>CUADRO D PPALES RATIOS</vt:lpstr>
      <vt:lpstr>CUADRO E INF ACTIVOS</vt:lpstr>
      <vt:lpstr>CUADRO F NUMERO DE FONDOS</vt:lpstr>
      <vt:lpstr>CUADRO 00 FONDOS</vt:lpstr>
      <vt:lpstr>CUADRO A.1</vt:lpstr>
      <vt:lpstr>CUADRO A.1.1</vt:lpstr>
      <vt:lpstr>CUADRO A.1.2 a</vt:lpstr>
      <vt:lpstr>CUADRO A.1.2 b</vt:lpstr>
      <vt:lpstr>CUADRO A.1.2 c</vt:lpstr>
      <vt:lpstr>CUADRO A.1.2 d</vt:lpstr>
      <vt:lpstr>CUADRO A.1.2 e</vt:lpstr>
      <vt:lpstr>CUADRO A.1.2 f</vt:lpstr>
      <vt:lpstr>CUADRO A.1.2 g</vt:lpstr>
      <vt:lpstr>CUADRO A.1.2 h</vt:lpstr>
      <vt:lpstr>CUADRO A.1.2 i</vt:lpstr>
      <vt:lpstr>CUADRO A.1.2 j</vt:lpstr>
      <vt:lpstr>CUADRO A.1.2 k</vt:lpstr>
      <vt:lpstr>CUADRO A.1.2 l</vt:lpstr>
      <vt:lpstr>CUADRO A.1.2 m</vt:lpstr>
      <vt:lpstr>CUADRO A.1.3</vt:lpstr>
      <vt:lpstr>CUADRO B.1</vt:lpstr>
      <vt:lpstr>CUADRO B.1.1</vt:lpstr>
      <vt:lpstr>CUADRO B.1.2</vt:lpstr>
      <vt:lpstr>CUADRO C.1</vt:lpstr>
      <vt:lpstr>'CUADRO 00 FONDOS'!Área_de_impresión</vt:lpstr>
      <vt:lpstr>'CUADRO A BALANCE'!Área_de_impresión</vt:lpstr>
      <vt:lpstr>'CUADRO A.1'!Área_de_impresión</vt:lpstr>
      <vt:lpstr>'CUADRO A.1.1'!Área_de_impresión</vt:lpstr>
      <vt:lpstr>'CUADRO A.1.2 a'!Área_de_impresión</vt:lpstr>
      <vt:lpstr>'CUADRO A.1.2 b'!Área_de_impresión</vt:lpstr>
      <vt:lpstr>'CUADRO A.1.2 c'!Área_de_impresión</vt:lpstr>
      <vt:lpstr>'CUADRO A.1.2 d'!Área_de_impresión</vt:lpstr>
      <vt:lpstr>'CUADRO A.1.2 e'!Área_de_impresión</vt:lpstr>
      <vt:lpstr>'CUADRO A.1.2 f'!Área_de_impresión</vt:lpstr>
      <vt:lpstr>'CUADRO A.1.2 g'!Área_de_impresión</vt:lpstr>
      <vt:lpstr>'CUADRO A.1.2 h'!Área_de_impresión</vt:lpstr>
      <vt:lpstr>'CUADRO A.1.2 i'!Área_de_impresión</vt:lpstr>
      <vt:lpstr>'CUADRO A.1.2 j'!Área_de_impresión</vt:lpstr>
      <vt:lpstr>'CUADRO A.1.2 k'!Área_de_impresión</vt:lpstr>
      <vt:lpstr>'CUADRO A.1.2 l'!Área_de_impresión</vt:lpstr>
      <vt:lpstr>'CUADRO A.1.2 m'!Área_de_impresión</vt:lpstr>
      <vt:lpstr>'CUADRO A.1.3'!Área_de_impresión</vt:lpstr>
      <vt:lpstr>'CUADRO B PYG'!Área_de_impresión</vt:lpstr>
      <vt:lpstr>'CUADRO B.1'!Área_de_impresión</vt:lpstr>
      <vt:lpstr>'CUADRO B.1.1'!Área_de_impresión</vt:lpstr>
      <vt:lpstr>'CUADRO B.1.2'!Área_de_impresión</vt:lpstr>
      <vt:lpstr>'CUADRO C EFE'!Área_de_impresión</vt:lpstr>
      <vt:lpstr>'CUADRO C.1'!Área_de_impresión</vt:lpstr>
      <vt:lpstr>'CUADRO D PPALES RATIOS'!Área_de_impresión</vt:lpstr>
      <vt:lpstr>'CUADRO E INF ACTIVOS'!Área_de_impresión</vt:lpstr>
      <vt:lpstr>'CUADRO F NUMERO DE FONDOS'!Área_de_impresión</vt:lpstr>
      <vt:lpstr>INDICE!Área_de_impresión</vt:lpstr>
      <vt:lpstr>'CUADRO 00 FONDOS'!Títulos_a_imprimir</vt:lpstr>
      <vt:lpstr>'CUADRO A BALANCE'!Títulos_a_imprimir</vt:lpstr>
      <vt:lpstr>'CUADRO A.1'!Títulos_a_imprimir</vt:lpstr>
      <vt:lpstr>'CUADRO A.1.1'!Títulos_a_imprimir</vt:lpstr>
      <vt:lpstr>'CUADRO A.1.2 a'!Títulos_a_imprimir</vt:lpstr>
      <vt:lpstr>'CUADRO A.1.2 d'!Títulos_a_imprimir</vt:lpstr>
      <vt:lpstr>'CUADRO A.1.2 g'!Títulos_a_imprimir</vt:lpstr>
      <vt:lpstr>'CUADRO A.1.3'!Títulos_a_imprimir</vt:lpstr>
      <vt:lpstr>'CUADRO B.1'!Títulos_a_imprimir</vt:lpstr>
      <vt:lpstr>'CUADRO B.1.1'!Títulos_a_imprimir</vt:lpstr>
      <vt:lpstr>'CUADRO B.1.2'!Títulos_a_imprimir</vt:lpstr>
      <vt:lpstr>'CUADRO C.1'!Títulos_a_imprimir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Luisa Bailón Chico</cp:lastModifiedBy>
  <cp:lastPrinted>2017-11-14T10:51:10Z</cp:lastPrinted>
  <dcterms:created xsi:type="dcterms:W3CDTF">2009-11-16T11:15:44Z</dcterms:created>
  <dcterms:modified xsi:type="dcterms:W3CDTF">2018-01-09T07:24:30Z</dcterms:modified>
</cp:coreProperties>
</file>